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guelphca-my.sharepoint.com/personal/ksaund07_uoguelph_ca/Documents/"/>
    </mc:Choice>
  </mc:AlternateContent>
  <xr:revisionPtr revIDLastSave="12" documentId="8_{DEBE02AD-E551-489A-A519-996108F3731F}" xr6:coauthVersionLast="47" xr6:coauthVersionMax="47" xr10:uidLastSave="{B6C34DE8-6FD4-4F44-A152-F36187977E72}"/>
  <bookViews>
    <workbookView xWindow="-120" yWindow="-120" windowWidth="29040" windowHeight="15840" tabRatio="973" xr2:uid="{BD169DD3-0465-4D77-A564-D6C2DE1B015B}"/>
  </bookViews>
  <sheets>
    <sheet name="Regional Pageant" sheetId="1" r:id="rId1"/>
    <sheet name="Cups" sheetId="13" r:id="rId2"/>
    <sheet name="Basic March" sheetId="2" r:id="rId3"/>
    <sheet name="Artistic Twirl" sheetId="3" r:id="rId4"/>
    <sheet name="Artistic Pair" sheetId="9" r:id="rId5"/>
    <sheet name="XStrut" sheetId="4" r:id="rId6"/>
    <sheet name="Solo" sheetId="5" r:id="rId7"/>
    <sheet name="2Baton" sheetId="6" r:id="rId8"/>
    <sheet name="3Baton" sheetId="7" r:id="rId9"/>
    <sheet name="Duet" sheetId="8" r:id="rId10"/>
    <sheet name="Rhythmic Twirl" sheetId="10" r:id="rId11"/>
    <sheet name="Rhythmic Pair" sheetId="11" r:id="rId12"/>
    <sheet name="Teams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10" l="1"/>
  <c r="L55" i="13"/>
  <c r="Q64" i="13"/>
  <c r="R64" i="13" s="1"/>
  <c r="S64" i="13" s="1"/>
  <c r="L64" i="13"/>
  <c r="M64" i="13" s="1"/>
  <c r="N64" i="13" s="1"/>
  <c r="G64" i="13"/>
  <c r="H64" i="13" s="1"/>
  <c r="I64" i="13" s="1"/>
  <c r="Q63" i="13"/>
  <c r="R63" i="13" s="1"/>
  <c r="S63" i="13" s="1"/>
  <c r="L63" i="13"/>
  <c r="M63" i="13" s="1"/>
  <c r="N63" i="13" s="1"/>
  <c r="G63" i="13"/>
  <c r="H63" i="13" s="1"/>
  <c r="I63" i="13" s="1"/>
  <c r="Q62" i="13"/>
  <c r="R62" i="13" s="1"/>
  <c r="S62" i="13" s="1"/>
  <c r="L62" i="13"/>
  <c r="M62" i="13" s="1"/>
  <c r="N62" i="13" s="1"/>
  <c r="G62" i="13"/>
  <c r="H62" i="13" s="1"/>
  <c r="I62" i="13" s="1"/>
  <c r="Q61" i="13"/>
  <c r="R61" i="13" s="1"/>
  <c r="S61" i="13" s="1"/>
  <c r="L61" i="13"/>
  <c r="M61" i="13" s="1"/>
  <c r="N61" i="13" s="1"/>
  <c r="G61" i="13"/>
  <c r="Q60" i="13"/>
  <c r="R60" i="13" s="1"/>
  <c r="S60" i="13" s="1"/>
  <c r="L60" i="13"/>
  <c r="M60" i="13" s="1"/>
  <c r="N60" i="13" s="1"/>
  <c r="G60" i="13"/>
  <c r="Q59" i="13"/>
  <c r="R59" i="13" s="1"/>
  <c r="S59" i="13" s="1"/>
  <c r="L59" i="13"/>
  <c r="M59" i="13" s="1"/>
  <c r="N59" i="13" s="1"/>
  <c r="G59" i="13"/>
  <c r="Q58" i="13"/>
  <c r="R58" i="13" s="1"/>
  <c r="S58" i="13" s="1"/>
  <c r="L58" i="13"/>
  <c r="M58" i="13" s="1"/>
  <c r="N58" i="13" s="1"/>
  <c r="G58" i="13"/>
  <c r="Q57" i="13"/>
  <c r="R57" i="13" s="1"/>
  <c r="S57" i="13" s="1"/>
  <c r="L57" i="13"/>
  <c r="M57" i="13" s="1"/>
  <c r="N57" i="13" s="1"/>
  <c r="G57" i="13"/>
  <c r="Q56" i="13"/>
  <c r="R56" i="13" s="1"/>
  <c r="S56" i="13" s="1"/>
  <c r="L56" i="13"/>
  <c r="M56" i="13" s="1"/>
  <c r="N56" i="13" s="1"/>
  <c r="G56" i="13"/>
  <c r="Q55" i="13"/>
  <c r="G55" i="13"/>
  <c r="Q52" i="13"/>
  <c r="R52" i="13" s="1"/>
  <c r="S52" i="13" s="1"/>
  <c r="L52" i="13"/>
  <c r="M52" i="13" s="1"/>
  <c r="N52" i="13" s="1"/>
  <c r="G52" i="13"/>
  <c r="H52" i="13" s="1"/>
  <c r="I52" i="13" s="1"/>
  <c r="Q51" i="13"/>
  <c r="R51" i="13" s="1"/>
  <c r="S51" i="13" s="1"/>
  <c r="L51" i="13"/>
  <c r="M51" i="13" s="1"/>
  <c r="N51" i="13" s="1"/>
  <c r="G51" i="13"/>
  <c r="H51" i="13" s="1"/>
  <c r="I51" i="13" s="1"/>
  <c r="Q50" i="13"/>
  <c r="R50" i="13" s="1"/>
  <c r="S50" i="13" s="1"/>
  <c r="L50" i="13"/>
  <c r="M50" i="13" s="1"/>
  <c r="N50" i="13" s="1"/>
  <c r="G50" i="13"/>
  <c r="H50" i="13" s="1"/>
  <c r="I50" i="13" s="1"/>
  <c r="Q49" i="13"/>
  <c r="R49" i="13" s="1"/>
  <c r="S49" i="13" s="1"/>
  <c r="L49" i="13"/>
  <c r="M49" i="13" s="1"/>
  <c r="N49" i="13" s="1"/>
  <c r="G49" i="13"/>
  <c r="H49" i="13" s="1"/>
  <c r="I49" i="13" s="1"/>
  <c r="Q48" i="13"/>
  <c r="R48" i="13" s="1"/>
  <c r="S48" i="13" s="1"/>
  <c r="L48" i="13"/>
  <c r="M48" i="13" s="1"/>
  <c r="N48" i="13" s="1"/>
  <c r="G48" i="13"/>
  <c r="H48" i="13" s="1"/>
  <c r="I48" i="13" s="1"/>
  <c r="Q47" i="13"/>
  <c r="R47" i="13" s="1"/>
  <c r="S47" i="13" s="1"/>
  <c r="L47" i="13"/>
  <c r="M47" i="13" s="1"/>
  <c r="N47" i="13" s="1"/>
  <c r="G47" i="13"/>
  <c r="H47" i="13" s="1"/>
  <c r="I47" i="13" s="1"/>
  <c r="Q46" i="13"/>
  <c r="R46" i="13" s="1"/>
  <c r="S46" i="13" s="1"/>
  <c r="L46" i="13"/>
  <c r="M46" i="13" s="1"/>
  <c r="N46" i="13" s="1"/>
  <c r="G46" i="13"/>
  <c r="H46" i="13" s="1"/>
  <c r="I46" i="13" s="1"/>
  <c r="Q44" i="13"/>
  <c r="L44" i="13"/>
  <c r="G44" i="13"/>
  <c r="Q45" i="13"/>
  <c r="L45" i="13"/>
  <c r="G45" i="13"/>
  <c r="Q43" i="13"/>
  <c r="L43" i="13"/>
  <c r="G43" i="13"/>
  <c r="Q28" i="13"/>
  <c r="R28" i="13" s="1"/>
  <c r="S28" i="13" s="1"/>
  <c r="L28" i="13"/>
  <c r="M28" i="13" s="1"/>
  <c r="N28" i="13" s="1"/>
  <c r="G28" i="13"/>
  <c r="H28" i="13" s="1"/>
  <c r="I28" i="13" s="1"/>
  <c r="Q27" i="13"/>
  <c r="R27" i="13" s="1"/>
  <c r="S27" i="13" s="1"/>
  <c r="L27" i="13"/>
  <c r="M27" i="13" s="1"/>
  <c r="N27" i="13" s="1"/>
  <c r="G27" i="13"/>
  <c r="H27" i="13" s="1"/>
  <c r="I27" i="13" s="1"/>
  <c r="Q26" i="13"/>
  <c r="R26" i="13" s="1"/>
  <c r="S26" i="13" s="1"/>
  <c r="L26" i="13"/>
  <c r="M26" i="13" s="1"/>
  <c r="N26" i="13" s="1"/>
  <c r="G26" i="13"/>
  <c r="H26" i="13" s="1"/>
  <c r="I26" i="13" s="1"/>
  <c r="Q25" i="13"/>
  <c r="R25" i="13" s="1"/>
  <c r="S25" i="13" s="1"/>
  <c r="L25" i="13"/>
  <c r="M25" i="13" s="1"/>
  <c r="N25" i="13" s="1"/>
  <c r="G25" i="13"/>
  <c r="H25" i="13" s="1"/>
  <c r="I25" i="13" s="1"/>
  <c r="Q24" i="13"/>
  <c r="R24" i="13" s="1"/>
  <c r="S24" i="13" s="1"/>
  <c r="L24" i="13"/>
  <c r="M24" i="13" s="1"/>
  <c r="N24" i="13" s="1"/>
  <c r="G24" i="13"/>
  <c r="H24" i="13" s="1"/>
  <c r="I24" i="13" s="1"/>
  <c r="Q23" i="13"/>
  <c r="R23" i="13" s="1"/>
  <c r="S23" i="13" s="1"/>
  <c r="L23" i="13"/>
  <c r="M23" i="13" s="1"/>
  <c r="N23" i="13" s="1"/>
  <c r="G23" i="13"/>
  <c r="H23" i="13" s="1"/>
  <c r="I23" i="13" s="1"/>
  <c r="Q22" i="13"/>
  <c r="R22" i="13" s="1"/>
  <c r="S22" i="13" s="1"/>
  <c r="L22" i="13"/>
  <c r="M22" i="13" s="1"/>
  <c r="N22" i="13" s="1"/>
  <c r="G22" i="13"/>
  <c r="H22" i="13" s="1"/>
  <c r="I22" i="13" s="1"/>
  <c r="Q21" i="13"/>
  <c r="R21" i="13" s="1"/>
  <c r="S21" i="13" s="1"/>
  <c r="L21" i="13"/>
  <c r="M21" i="13" s="1"/>
  <c r="N21" i="13" s="1"/>
  <c r="G21" i="13"/>
  <c r="H21" i="13" s="1"/>
  <c r="I21" i="13" s="1"/>
  <c r="Q20" i="13"/>
  <c r="R20" i="13" s="1"/>
  <c r="S20" i="13" s="1"/>
  <c r="L20" i="13"/>
  <c r="M20" i="13" s="1"/>
  <c r="N20" i="13" s="1"/>
  <c r="G20" i="13"/>
  <c r="H20" i="13" s="1"/>
  <c r="I20" i="13" s="1"/>
  <c r="Q19" i="13"/>
  <c r="L19" i="13"/>
  <c r="G19" i="13"/>
  <c r="D105" i="4"/>
  <c r="D57" i="3"/>
  <c r="B91" i="12"/>
  <c r="B79" i="12"/>
  <c r="B67" i="12"/>
  <c r="B55" i="12"/>
  <c r="B43" i="12"/>
  <c r="B31" i="12"/>
  <c r="B19" i="12"/>
  <c r="B7" i="12"/>
  <c r="D7" i="8"/>
  <c r="E7" i="8" s="1"/>
  <c r="D8" i="8"/>
  <c r="E8" i="8" s="1"/>
  <c r="D9" i="8"/>
  <c r="E9" i="8" s="1"/>
  <c r="D10" i="8"/>
  <c r="E10" i="8" s="1"/>
  <c r="D11" i="8"/>
  <c r="E11" i="8"/>
  <c r="D12" i="8"/>
  <c r="E12" i="8" s="1"/>
  <c r="D13" i="8"/>
  <c r="E13" i="8" s="1"/>
  <c r="D14" i="8"/>
  <c r="E14" i="8"/>
  <c r="D15" i="8"/>
  <c r="E15" i="8"/>
  <c r="D16" i="8"/>
  <c r="E16" i="8"/>
  <c r="D19" i="8"/>
  <c r="E19" i="8" s="1"/>
  <c r="D20" i="8"/>
  <c r="E20" i="8" s="1"/>
  <c r="D21" i="8"/>
  <c r="E21" i="8" s="1"/>
  <c r="D22" i="8"/>
  <c r="E22" i="8" s="1"/>
  <c r="D23" i="8"/>
  <c r="E23" i="8" s="1"/>
  <c r="D24" i="8"/>
  <c r="E24" i="8" s="1"/>
  <c r="D25" i="8"/>
  <c r="E25" i="8" s="1"/>
  <c r="D26" i="8"/>
  <c r="E26" i="8" s="1"/>
  <c r="D27" i="8"/>
  <c r="E27" i="8" s="1"/>
  <c r="D28" i="8"/>
  <c r="E28" i="8" s="1"/>
  <c r="D31" i="8"/>
  <c r="E31" i="8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3" i="8"/>
  <c r="E43" i="8"/>
  <c r="D44" i="8"/>
  <c r="E44" i="8"/>
  <c r="D45" i="8"/>
  <c r="E45" i="8"/>
  <c r="D46" i="8"/>
  <c r="E46" i="8" s="1"/>
  <c r="D47" i="8"/>
  <c r="E47" i="8" s="1"/>
  <c r="D48" i="8"/>
  <c r="E48" i="8" s="1"/>
  <c r="D49" i="8"/>
  <c r="E49" i="8"/>
  <c r="D50" i="8"/>
  <c r="E50" i="8" s="1"/>
  <c r="D51" i="8"/>
  <c r="E51" i="8"/>
  <c r="D52" i="8"/>
  <c r="E52" i="8" s="1"/>
  <c r="D55" i="8"/>
  <c r="E55" i="8" s="1"/>
  <c r="D56" i="8"/>
  <c r="E56" i="8" s="1"/>
  <c r="D57" i="8"/>
  <c r="E57" i="8" s="1"/>
  <c r="D58" i="8"/>
  <c r="E58" i="8" s="1"/>
  <c r="D59" i="8"/>
  <c r="E59" i="8"/>
  <c r="D60" i="8"/>
  <c r="E60" i="8" s="1"/>
  <c r="D61" i="8"/>
  <c r="E61" i="8"/>
  <c r="D62" i="8"/>
  <c r="E62" i="8"/>
  <c r="D63" i="8"/>
  <c r="E63" i="8" s="1"/>
  <c r="D64" i="8"/>
  <c r="E64" i="8" s="1"/>
  <c r="D67" i="8"/>
  <c r="E67" i="8" s="1"/>
  <c r="D68" i="8"/>
  <c r="E68" i="8"/>
  <c r="D69" i="8"/>
  <c r="E69" i="8"/>
  <c r="D70" i="8"/>
  <c r="E70" i="8" s="1"/>
  <c r="D71" i="8"/>
  <c r="E71" i="8" s="1"/>
  <c r="D72" i="8"/>
  <c r="E72" i="8" s="1"/>
  <c r="D73" i="8"/>
  <c r="E73" i="8" s="1"/>
  <c r="D74" i="8"/>
  <c r="E74" i="8" s="1"/>
  <c r="D75" i="8"/>
  <c r="E75" i="8"/>
  <c r="D76" i="8"/>
  <c r="E76" i="8" s="1"/>
  <c r="D79" i="8"/>
  <c r="E79" i="8" s="1"/>
  <c r="D80" i="8"/>
  <c r="E80" i="8" s="1"/>
  <c r="D81" i="8"/>
  <c r="E81" i="8" s="1"/>
  <c r="D82" i="8"/>
  <c r="E82" i="8" s="1"/>
  <c r="D83" i="8"/>
  <c r="E83" i="8"/>
  <c r="D84" i="8"/>
  <c r="E84" i="8"/>
  <c r="D85" i="8"/>
  <c r="E85" i="8"/>
  <c r="D86" i="8"/>
  <c r="E86" i="8" s="1"/>
  <c r="D87" i="8"/>
  <c r="E87" i="8" s="1"/>
  <c r="D88" i="8"/>
  <c r="E88" i="8"/>
  <c r="D91" i="8"/>
  <c r="E91" i="8" s="1"/>
  <c r="D92" i="8"/>
  <c r="E92" i="8" s="1"/>
  <c r="D93" i="8"/>
  <c r="E93" i="8" s="1"/>
  <c r="D94" i="8"/>
  <c r="E94" i="8" s="1"/>
  <c r="D95" i="8"/>
  <c r="E95" i="8" s="1"/>
  <c r="D96" i="8"/>
  <c r="E96" i="8" s="1"/>
  <c r="D97" i="8"/>
  <c r="E97" i="8" s="1"/>
  <c r="D98" i="8"/>
  <c r="E98" i="8" s="1"/>
  <c r="D99" i="8"/>
  <c r="E99" i="8" s="1"/>
  <c r="D100" i="8"/>
  <c r="E100" i="8" s="1"/>
  <c r="D103" i="8"/>
  <c r="E103" i="8" s="1"/>
  <c r="D104" i="8"/>
  <c r="E104" i="8" s="1"/>
  <c r="D105" i="8"/>
  <c r="E105" i="8" s="1"/>
  <c r="D106" i="8"/>
  <c r="E106" i="8" s="1"/>
  <c r="D107" i="8"/>
  <c r="E107" i="8" s="1"/>
  <c r="D108" i="8"/>
  <c r="E108" i="8"/>
  <c r="D109" i="8"/>
  <c r="E109" i="8"/>
  <c r="D110" i="8"/>
  <c r="E110" i="8" s="1"/>
  <c r="D111" i="8"/>
  <c r="E111" i="8" s="1"/>
  <c r="D112" i="8"/>
  <c r="E112" i="8" s="1"/>
  <c r="D115" i="8"/>
  <c r="E115" i="8" s="1"/>
  <c r="D116" i="8"/>
  <c r="E116" i="8" s="1"/>
  <c r="D117" i="8"/>
  <c r="E117" i="8"/>
  <c r="D118" i="8"/>
  <c r="E118" i="8" s="1"/>
  <c r="D119" i="8"/>
  <c r="E119" i="8" s="1"/>
  <c r="D120" i="8"/>
  <c r="E120" i="8"/>
  <c r="D121" i="8"/>
  <c r="E121" i="8" s="1"/>
  <c r="D122" i="8"/>
  <c r="E122" i="8" s="1"/>
  <c r="D123" i="8"/>
  <c r="E123" i="8"/>
  <c r="D124" i="8"/>
  <c r="E124" i="8" s="1"/>
  <c r="D127" i="8"/>
  <c r="E127" i="8"/>
  <c r="D128" i="8"/>
  <c r="E128" i="8" s="1"/>
  <c r="D129" i="8"/>
  <c r="E129" i="8" s="1"/>
  <c r="D130" i="8"/>
  <c r="E130" i="8" s="1"/>
  <c r="D131" i="8"/>
  <c r="E131" i="8" s="1"/>
  <c r="D132" i="8"/>
  <c r="E132" i="8" s="1"/>
  <c r="D133" i="8"/>
  <c r="E133" i="8" s="1"/>
  <c r="D134" i="8"/>
  <c r="E134" i="8" s="1"/>
  <c r="D135" i="8"/>
  <c r="E135" i="8" s="1"/>
  <c r="D136" i="8"/>
  <c r="E136" i="8" s="1"/>
  <c r="D139" i="8"/>
  <c r="E139" i="8" s="1"/>
  <c r="D140" i="8"/>
  <c r="E140" i="8" s="1"/>
  <c r="D141" i="8"/>
  <c r="E141" i="8" s="1"/>
  <c r="D142" i="8"/>
  <c r="E142" i="8" s="1"/>
  <c r="D143" i="8"/>
  <c r="E143" i="8"/>
  <c r="D144" i="8"/>
  <c r="E144" i="8" s="1"/>
  <c r="D145" i="8"/>
  <c r="E145" i="8"/>
  <c r="D146" i="8"/>
  <c r="E146" i="8"/>
  <c r="D147" i="8"/>
  <c r="E147" i="8" s="1"/>
  <c r="D148" i="8"/>
  <c r="E148" i="8" s="1"/>
  <c r="D152" i="8"/>
  <c r="E152" i="8" s="1"/>
  <c r="D153" i="8"/>
  <c r="E153" i="8" s="1"/>
  <c r="D154" i="8"/>
  <c r="E154" i="8" s="1"/>
  <c r="D155" i="8"/>
  <c r="E155" i="8" s="1"/>
  <c r="D156" i="8"/>
  <c r="E156" i="8" s="1"/>
  <c r="D157" i="8"/>
  <c r="E157" i="8" s="1"/>
  <c r="D158" i="8"/>
  <c r="E158" i="8" s="1"/>
  <c r="D159" i="8"/>
  <c r="E159" i="8" s="1"/>
  <c r="D160" i="8"/>
  <c r="E160" i="8" s="1"/>
  <c r="D161" i="8"/>
  <c r="E161" i="8" s="1"/>
  <c r="D164" i="8"/>
  <c r="E164" i="8"/>
  <c r="D165" i="8"/>
  <c r="E165" i="8" s="1"/>
  <c r="D166" i="8"/>
  <c r="E166" i="8" s="1"/>
  <c r="D167" i="8"/>
  <c r="E167" i="8" s="1"/>
  <c r="D168" i="8"/>
  <c r="E168" i="8"/>
  <c r="D169" i="8"/>
  <c r="E169" i="8" s="1"/>
  <c r="D170" i="8"/>
  <c r="E170" i="8" s="1"/>
  <c r="D171" i="8"/>
  <c r="E171" i="8" s="1"/>
  <c r="D172" i="8"/>
  <c r="E172" i="8"/>
  <c r="D173" i="8"/>
  <c r="E173" i="8"/>
  <c r="D176" i="8"/>
  <c r="E176" i="8" s="1"/>
  <c r="D177" i="8"/>
  <c r="E177" i="8" s="1"/>
  <c r="D178" i="8"/>
  <c r="E178" i="8" s="1"/>
  <c r="D179" i="8"/>
  <c r="E179" i="8" s="1"/>
  <c r="D180" i="8"/>
  <c r="E180" i="8"/>
  <c r="D181" i="8"/>
  <c r="E181" i="8"/>
  <c r="D182" i="8"/>
  <c r="E182" i="8"/>
  <c r="D183" i="8"/>
  <c r="E183" i="8" s="1"/>
  <c r="D184" i="8"/>
  <c r="E184" i="8" s="1"/>
  <c r="D185" i="8"/>
  <c r="E185" i="8"/>
  <c r="D188" i="8"/>
  <c r="E188" i="8" s="1"/>
  <c r="D189" i="8"/>
  <c r="E189" i="8"/>
  <c r="D190" i="8"/>
  <c r="E190" i="8" s="1"/>
  <c r="D191" i="8"/>
  <c r="E191" i="8" s="1"/>
  <c r="D192" i="8"/>
  <c r="E192" i="8" s="1"/>
  <c r="D193" i="8"/>
  <c r="E193" i="8"/>
  <c r="D194" i="8"/>
  <c r="E194" i="8" s="1"/>
  <c r="D195" i="8"/>
  <c r="E195" i="8" s="1"/>
  <c r="D196" i="8"/>
  <c r="E196" i="8" s="1"/>
  <c r="D197" i="8"/>
  <c r="E197" i="8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F8" i="1"/>
  <c r="F7" i="1"/>
  <c r="F20" i="1"/>
  <c r="F21" i="1"/>
  <c r="F22" i="1"/>
  <c r="F23" i="1"/>
  <c r="F24" i="1"/>
  <c r="F25" i="1"/>
  <c r="F26" i="1"/>
  <c r="F27" i="1"/>
  <c r="F28" i="1"/>
  <c r="F35" i="1"/>
  <c r="Q76" i="13"/>
  <c r="R76" i="13" s="1"/>
  <c r="S76" i="13" s="1"/>
  <c r="L76" i="13"/>
  <c r="M76" i="13" s="1"/>
  <c r="N76" i="13" s="1"/>
  <c r="G76" i="13"/>
  <c r="Q75" i="13"/>
  <c r="R75" i="13" s="1"/>
  <c r="S75" i="13" s="1"/>
  <c r="L75" i="13"/>
  <c r="M75" i="13" s="1"/>
  <c r="N75" i="13" s="1"/>
  <c r="G75" i="13"/>
  <c r="Q74" i="13"/>
  <c r="R74" i="13" s="1"/>
  <c r="S74" i="13" s="1"/>
  <c r="L74" i="13"/>
  <c r="M74" i="13" s="1"/>
  <c r="N74" i="13" s="1"/>
  <c r="G74" i="13"/>
  <c r="H74" i="13" s="1"/>
  <c r="I74" i="13" s="1"/>
  <c r="Q73" i="13"/>
  <c r="R73" i="13" s="1"/>
  <c r="S73" i="13" s="1"/>
  <c r="L73" i="13"/>
  <c r="M73" i="13" s="1"/>
  <c r="N73" i="13" s="1"/>
  <c r="G73" i="13"/>
  <c r="H73" i="13" s="1"/>
  <c r="I73" i="13" s="1"/>
  <c r="Q72" i="13"/>
  <c r="R72" i="13" s="1"/>
  <c r="S72" i="13" s="1"/>
  <c r="L72" i="13"/>
  <c r="M72" i="13" s="1"/>
  <c r="N72" i="13" s="1"/>
  <c r="G72" i="13"/>
  <c r="Q71" i="13"/>
  <c r="R71" i="13" s="1"/>
  <c r="S71" i="13" s="1"/>
  <c r="L71" i="13"/>
  <c r="M71" i="13" s="1"/>
  <c r="N71" i="13" s="1"/>
  <c r="G71" i="13"/>
  <c r="Q70" i="13"/>
  <c r="R70" i="13" s="1"/>
  <c r="S70" i="13" s="1"/>
  <c r="L70" i="13"/>
  <c r="M70" i="13" s="1"/>
  <c r="N70" i="13" s="1"/>
  <c r="G70" i="13"/>
  <c r="H70" i="13" s="1"/>
  <c r="I70" i="13" s="1"/>
  <c r="Q69" i="13"/>
  <c r="R69" i="13" s="1"/>
  <c r="S69" i="13" s="1"/>
  <c r="L69" i="13"/>
  <c r="M69" i="13" s="1"/>
  <c r="N69" i="13" s="1"/>
  <c r="G69" i="13"/>
  <c r="H69" i="13" s="1"/>
  <c r="I69" i="13" s="1"/>
  <c r="Q68" i="13"/>
  <c r="L68" i="13"/>
  <c r="G68" i="13"/>
  <c r="Q67" i="13"/>
  <c r="L67" i="13"/>
  <c r="G67" i="13"/>
  <c r="Q40" i="13"/>
  <c r="R40" i="13" s="1"/>
  <c r="S40" i="13" s="1"/>
  <c r="L40" i="13"/>
  <c r="M40" i="13" s="1"/>
  <c r="N40" i="13" s="1"/>
  <c r="G40" i="13"/>
  <c r="Q39" i="13"/>
  <c r="R39" i="13" s="1"/>
  <c r="S39" i="13" s="1"/>
  <c r="L39" i="13"/>
  <c r="M39" i="13" s="1"/>
  <c r="N39" i="13" s="1"/>
  <c r="G39" i="13"/>
  <c r="H39" i="13" s="1"/>
  <c r="I39" i="13" s="1"/>
  <c r="Q38" i="13"/>
  <c r="R38" i="13" s="1"/>
  <c r="S38" i="13" s="1"/>
  <c r="L38" i="13"/>
  <c r="M38" i="13" s="1"/>
  <c r="N38" i="13" s="1"/>
  <c r="G38" i="13"/>
  <c r="H38" i="13" s="1"/>
  <c r="I38" i="13" s="1"/>
  <c r="Q37" i="13"/>
  <c r="R37" i="13" s="1"/>
  <c r="S37" i="13" s="1"/>
  <c r="L37" i="13"/>
  <c r="M37" i="13" s="1"/>
  <c r="N37" i="13" s="1"/>
  <c r="G37" i="13"/>
  <c r="H37" i="13" s="1"/>
  <c r="I37" i="13" s="1"/>
  <c r="Q36" i="13"/>
  <c r="R36" i="13" s="1"/>
  <c r="S36" i="13" s="1"/>
  <c r="L36" i="13"/>
  <c r="M36" i="13" s="1"/>
  <c r="N36" i="13" s="1"/>
  <c r="G36" i="13"/>
  <c r="Q35" i="13"/>
  <c r="R35" i="13" s="1"/>
  <c r="S35" i="13" s="1"/>
  <c r="L35" i="13"/>
  <c r="M35" i="13" s="1"/>
  <c r="N35" i="13" s="1"/>
  <c r="G35" i="13"/>
  <c r="H35" i="13" s="1"/>
  <c r="I35" i="13" s="1"/>
  <c r="Q34" i="13"/>
  <c r="R34" i="13" s="1"/>
  <c r="S34" i="13" s="1"/>
  <c r="L34" i="13"/>
  <c r="M34" i="13" s="1"/>
  <c r="N34" i="13" s="1"/>
  <c r="G34" i="13"/>
  <c r="H34" i="13" s="1"/>
  <c r="I34" i="13" s="1"/>
  <c r="Q33" i="13"/>
  <c r="R33" i="13" s="1"/>
  <c r="S33" i="13" s="1"/>
  <c r="L33" i="13"/>
  <c r="M33" i="13" s="1"/>
  <c r="N33" i="13" s="1"/>
  <c r="G33" i="13"/>
  <c r="H33" i="13" s="1"/>
  <c r="I33" i="13" s="1"/>
  <c r="Q32" i="13"/>
  <c r="R32" i="13" s="1"/>
  <c r="S32" i="13" s="1"/>
  <c r="L32" i="13"/>
  <c r="M32" i="13" s="1"/>
  <c r="N32" i="13" s="1"/>
  <c r="G32" i="13"/>
  <c r="H32" i="13" s="1"/>
  <c r="I32" i="13" s="1"/>
  <c r="Q31" i="13"/>
  <c r="L31" i="13"/>
  <c r="G31" i="13"/>
  <c r="Q16" i="13"/>
  <c r="R16" i="13" s="1"/>
  <c r="S16" i="13" s="1"/>
  <c r="L16" i="13"/>
  <c r="M16" i="13" s="1"/>
  <c r="N16" i="13" s="1"/>
  <c r="G16" i="13"/>
  <c r="Q15" i="13"/>
  <c r="R15" i="13" s="1"/>
  <c r="S15" i="13" s="1"/>
  <c r="L15" i="13"/>
  <c r="M15" i="13" s="1"/>
  <c r="N15" i="13" s="1"/>
  <c r="G15" i="13"/>
  <c r="H15" i="13" s="1"/>
  <c r="I15" i="13" s="1"/>
  <c r="Q14" i="13"/>
  <c r="R14" i="13" s="1"/>
  <c r="S14" i="13" s="1"/>
  <c r="L14" i="13"/>
  <c r="M14" i="13" s="1"/>
  <c r="N14" i="13" s="1"/>
  <c r="G14" i="13"/>
  <c r="H14" i="13" s="1"/>
  <c r="I14" i="13" s="1"/>
  <c r="Q13" i="13"/>
  <c r="R13" i="13" s="1"/>
  <c r="S13" i="13" s="1"/>
  <c r="L13" i="13"/>
  <c r="M13" i="13" s="1"/>
  <c r="N13" i="13" s="1"/>
  <c r="G13" i="13"/>
  <c r="H13" i="13" s="1"/>
  <c r="I13" i="13" s="1"/>
  <c r="Q12" i="13"/>
  <c r="R12" i="13" s="1"/>
  <c r="S12" i="13" s="1"/>
  <c r="L12" i="13"/>
  <c r="M12" i="13" s="1"/>
  <c r="N12" i="13" s="1"/>
  <c r="G12" i="13"/>
  <c r="H12" i="13" s="1"/>
  <c r="I12" i="13" s="1"/>
  <c r="Q11" i="13"/>
  <c r="R11" i="13" s="1"/>
  <c r="S11" i="13" s="1"/>
  <c r="L11" i="13"/>
  <c r="M11" i="13" s="1"/>
  <c r="N11" i="13" s="1"/>
  <c r="G11" i="13"/>
  <c r="H11" i="13" s="1"/>
  <c r="I11" i="13" s="1"/>
  <c r="Q10" i="13"/>
  <c r="R10" i="13" s="1"/>
  <c r="S10" i="13" s="1"/>
  <c r="L10" i="13"/>
  <c r="M10" i="13" s="1"/>
  <c r="N10" i="13" s="1"/>
  <c r="G10" i="13"/>
  <c r="H10" i="13" s="1"/>
  <c r="I10" i="13" s="1"/>
  <c r="Q9" i="13"/>
  <c r="R9" i="13" s="1"/>
  <c r="S9" i="13" s="1"/>
  <c r="L9" i="13"/>
  <c r="M9" i="13" s="1"/>
  <c r="N9" i="13" s="1"/>
  <c r="G9" i="13"/>
  <c r="H9" i="13" s="1"/>
  <c r="I9" i="13" s="1"/>
  <c r="Q8" i="13"/>
  <c r="L8" i="13"/>
  <c r="G8" i="13"/>
  <c r="H8" i="13" s="1"/>
  <c r="I8" i="13" s="1"/>
  <c r="Q7" i="13"/>
  <c r="L7" i="13"/>
  <c r="G7" i="13"/>
  <c r="H244" i="12"/>
  <c r="F244" i="12"/>
  <c r="C244" i="12" s="1"/>
  <c r="B244" i="12" s="1"/>
  <c r="D244" i="12"/>
  <c r="H243" i="12"/>
  <c r="F243" i="12"/>
  <c r="C243" i="12" s="1"/>
  <c r="B243" i="12" s="1"/>
  <c r="D243" i="12"/>
  <c r="H242" i="12"/>
  <c r="F242" i="12"/>
  <c r="D242" i="12"/>
  <c r="H241" i="12"/>
  <c r="F241" i="12"/>
  <c r="D241" i="12"/>
  <c r="H240" i="12"/>
  <c r="F240" i="12"/>
  <c r="C240" i="12" s="1"/>
  <c r="B240" i="12" s="1"/>
  <c r="D240" i="12"/>
  <c r="H239" i="12"/>
  <c r="F239" i="12"/>
  <c r="C239" i="12" s="1"/>
  <c r="B239" i="12" s="1"/>
  <c r="D239" i="12"/>
  <c r="H238" i="12"/>
  <c r="F238" i="12"/>
  <c r="D238" i="12"/>
  <c r="H237" i="12"/>
  <c r="F237" i="12"/>
  <c r="C237" i="12" s="1"/>
  <c r="B237" i="12" s="1"/>
  <c r="D237" i="12"/>
  <c r="H236" i="12"/>
  <c r="F236" i="12"/>
  <c r="D236" i="12"/>
  <c r="H235" i="12"/>
  <c r="F235" i="12"/>
  <c r="D235" i="12"/>
  <c r="H232" i="12"/>
  <c r="F232" i="12"/>
  <c r="D232" i="12"/>
  <c r="H231" i="12"/>
  <c r="F231" i="12"/>
  <c r="D231" i="12"/>
  <c r="H230" i="12"/>
  <c r="F230" i="12"/>
  <c r="D230" i="12"/>
  <c r="H229" i="12"/>
  <c r="F229" i="12"/>
  <c r="D229" i="12"/>
  <c r="H228" i="12"/>
  <c r="F228" i="12"/>
  <c r="D228" i="12"/>
  <c r="H227" i="12"/>
  <c r="F227" i="12"/>
  <c r="C227" i="12" s="1"/>
  <c r="B227" i="12" s="1"/>
  <c r="D227" i="12"/>
  <c r="H226" i="12"/>
  <c r="F226" i="12"/>
  <c r="C226" i="12" s="1"/>
  <c r="B226" i="12" s="1"/>
  <c r="D226" i="12"/>
  <c r="H225" i="12"/>
  <c r="F225" i="12"/>
  <c r="C225" i="12" s="1"/>
  <c r="B225" i="12" s="1"/>
  <c r="D225" i="12"/>
  <c r="H224" i="12"/>
  <c r="F224" i="12"/>
  <c r="D224" i="12"/>
  <c r="H223" i="12"/>
  <c r="F223" i="12"/>
  <c r="D223" i="12"/>
  <c r="H220" i="12"/>
  <c r="F220" i="12"/>
  <c r="C220" i="12" s="1"/>
  <c r="B220" i="12" s="1"/>
  <c r="D220" i="12"/>
  <c r="H219" i="12"/>
  <c r="F219" i="12"/>
  <c r="C219" i="12" s="1"/>
  <c r="B219" i="12" s="1"/>
  <c r="D219" i="12"/>
  <c r="H218" i="12"/>
  <c r="F218" i="12"/>
  <c r="D218" i="12"/>
  <c r="H217" i="12"/>
  <c r="F217" i="12"/>
  <c r="C217" i="12" s="1"/>
  <c r="B217" i="12" s="1"/>
  <c r="D217" i="12"/>
  <c r="H216" i="12"/>
  <c r="F216" i="12"/>
  <c r="C216" i="12" s="1"/>
  <c r="B216" i="12" s="1"/>
  <c r="D216" i="12"/>
  <c r="H215" i="12"/>
  <c r="F215" i="12"/>
  <c r="D215" i="12"/>
  <c r="H214" i="12"/>
  <c r="F214" i="12"/>
  <c r="D214" i="12"/>
  <c r="H213" i="12"/>
  <c r="F213" i="12"/>
  <c r="C213" i="12" s="1"/>
  <c r="B213" i="12" s="1"/>
  <c r="D213" i="12"/>
  <c r="H212" i="12"/>
  <c r="F212" i="12"/>
  <c r="D212" i="12"/>
  <c r="H211" i="12"/>
  <c r="F211" i="12"/>
  <c r="D211" i="12"/>
  <c r="H208" i="12"/>
  <c r="F208" i="12"/>
  <c r="D208" i="12"/>
  <c r="H207" i="12"/>
  <c r="F207" i="12"/>
  <c r="C207" i="12" s="1"/>
  <c r="B207" i="12" s="1"/>
  <c r="D207" i="12"/>
  <c r="H206" i="12"/>
  <c r="F206" i="12"/>
  <c r="C206" i="12" s="1"/>
  <c r="B206" i="12" s="1"/>
  <c r="D206" i="12"/>
  <c r="H205" i="12"/>
  <c r="F205" i="12"/>
  <c r="C205" i="12" s="1"/>
  <c r="B205" i="12" s="1"/>
  <c r="D205" i="12"/>
  <c r="H204" i="12"/>
  <c r="F204" i="12"/>
  <c r="D204" i="12"/>
  <c r="H203" i="12"/>
  <c r="F203" i="12"/>
  <c r="C203" i="12" s="1"/>
  <c r="B203" i="12" s="1"/>
  <c r="D203" i="12"/>
  <c r="H202" i="12"/>
  <c r="F202" i="12"/>
  <c r="C202" i="12" s="1"/>
  <c r="B202" i="12" s="1"/>
  <c r="D202" i="12"/>
  <c r="H201" i="12"/>
  <c r="F201" i="12"/>
  <c r="C201" i="12" s="1"/>
  <c r="B201" i="12" s="1"/>
  <c r="D201" i="12"/>
  <c r="H200" i="12"/>
  <c r="C200" i="12" s="1"/>
  <c r="B200" i="12" s="1"/>
  <c r="F200" i="12"/>
  <c r="D200" i="12"/>
  <c r="H199" i="12"/>
  <c r="F199" i="12"/>
  <c r="D199" i="12"/>
  <c r="H196" i="12"/>
  <c r="F196" i="12"/>
  <c r="C196" i="12" s="1"/>
  <c r="B196" i="12" s="1"/>
  <c r="D196" i="12"/>
  <c r="H195" i="12"/>
  <c r="F195" i="12"/>
  <c r="C195" i="12" s="1"/>
  <c r="B195" i="12" s="1"/>
  <c r="D195" i="12"/>
  <c r="H194" i="12"/>
  <c r="F194" i="12"/>
  <c r="D194" i="12"/>
  <c r="H193" i="12"/>
  <c r="F193" i="12"/>
  <c r="C193" i="12" s="1"/>
  <c r="B193" i="12" s="1"/>
  <c r="D193" i="12"/>
  <c r="H192" i="12"/>
  <c r="F192" i="12"/>
  <c r="C192" i="12" s="1"/>
  <c r="B192" i="12" s="1"/>
  <c r="D192" i="12"/>
  <c r="H191" i="12"/>
  <c r="F191" i="12"/>
  <c r="D191" i="12"/>
  <c r="H190" i="12"/>
  <c r="F190" i="12"/>
  <c r="D190" i="12"/>
  <c r="H189" i="12"/>
  <c r="F189" i="12"/>
  <c r="D189" i="12"/>
  <c r="H188" i="12"/>
  <c r="F188" i="12"/>
  <c r="C188" i="12" s="1"/>
  <c r="B188" i="12" s="1"/>
  <c r="D188" i="12"/>
  <c r="H187" i="12"/>
  <c r="F187" i="12"/>
  <c r="D187" i="12"/>
  <c r="D186" i="12"/>
  <c r="H184" i="12"/>
  <c r="F184" i="12"/>
  <c r="D184" i="12"/>
  <c r="H183" i="12"/>
  <c r="F183" i="12"/>
  <c r="D183" i="12"/>
  <c r="H182" i="12"/>
  <c r="F182" i="12"/>
  <c r="D182" i="12"/>
  <c r="H181" i="12"/>
  <c r="F181" i="12"/>
  <c r="D181" i="12"/>
  <c r="H180" i="12"/>
  <c r="F180" i="12"/>
  <c r="D180" i="12"/>
  <c r="H179" i="12"/>
  <c r="C179" i="12" s="1"/>
  <c r="B179" i="12" s="1"/>
  <c r="F179" i="12"/>
  <c r="D179" i="12"/>
  <c r="H178" i="12"/>
  <c r="F178" i="12"/>
  <c r="D178" i="12"/>
  <c r="H177" i="12"/>
  <c r="F177" i="12"/>
  <c r="D177" i="12"/>
  <c r="H176" i="12"/>
  <c r="F176" i="12"/>
  <c r="C176" i="12" s="1"/>
  <c r="B176" i="12" s="1"/>
  <c r="D176" i="12"/>
  <c r="H175" i="12"/>
  <c r="F175" i="12"/>
  <c r="C175" i="12" s="1"/>
  <c r="B175" i="12" s="1"/>
  <c r="D175" i="12"/>
  <c r="H172" i="12"/>
  <c r="F172" i="12"/>
  <c r="D172" i="12"/>
  <c r="H171" i="12"/>
  <c r="F171" i="12"/>
  <c r="D171" i="12"/>
  <c r="H170" i="12"/>
  <c r="F170" i="12"/>
  <c r="D170" i="12"/>
  <c r="H169" i="12"/>
  <c r="F169" i="12"/>
  <c r="D169" i="12"/>
  <c r="H168" i="12"/>
  <c r="F168" i="12"/>
  <c r="D168" i="12"/>
  <c r="H167" i="12"/>
  <c r="F167" i="12"/>
  <c r="D167" i="12"/>
  <c r="H166" i="12"/>
  <c r="F166" i="12"/>
  <c r="C166" i="12" s="1"/>
  <c r="B166" i="12" s="1"/>
  <c r="D166" i="12"/>
  <c r="H165" i="12"/>
  <c r="F165" i="12"/>
  <c r="D165" i="12"/>
  <c r="H164" i="12"/>
  <c r="F164" i="12"/>
  <c r="D164" i="12"/>
  <c r="H163" i="12"/>
  <c r="F163" i="12"/>
  <c r="D163" i="12"/>
  <c r="H160" i="12"/>
  <c r="F160" i="12"/>
  <c r="D160" i="12"/>
  <c r="H159" i="12"/>
  <c r="F159" i="12"/>
  <c r="D159" i="12"/>
  <c r="H158" i="12"/>
  <c r="F158" i="12"/>
  <c r="D158" i="12"/>
  <c r="H157" i="12"/>
  <c r="F157" i="12"/>
  <c r="D157" i="12"/>
  <c r="H156" i="12"/>
  <c r="F156" i="12"/>
  <c r="D156" i="12"/>
  <c r="H155" i="12"/>
  <c r="F155" i="12"/>
  <c r="D155" i="12"/>
  <c r="H154" i="12"/>
  <c r="F154" i="12"/>
  <c r="D154" i="12"/>
  <c r="H153" i="12"/>
  <c r="F153" i="12"/>
  <c r="D153" i="12"/>
  <c r="H152" i="12"/>
  <c r="F152" i="12"/>
  <c r="D152" i="12"/>
  <c r="H151" i="12"/>
  <c r="F151" i="12"/>
  <c r="D151" i="12"/>
  <c r="H148" i="12"/>
  <c r="F148" i="12"/>
  <c r="D148" i="12"/>
  <c r="H147" i="12"/>
  <c r="F147" i="12"/>
  <c r="D147" i="12"/>
  <c r="H146" i="12"/>
  <c r="F146" i="12"/>
  <c r="D146" i="12"/>
  <c r="H145" i="12"/>
  <c r="F145" i="12"/>
  <c r="D145" i="12"/>
  <c r="H144" i="12"/>
  <c r="F144" i="12"/>
  <c r="D144" i="12"/>
  <c r="H143" i="12"/>
  <c r="F143" i="12"/>
  <c r="C143" i="12" s="1"/>
  <c r="B143" i="12" s="1"/>
  <c r="D143" i="12"/>
  <c r="H142" i="12"/>
  <c r="F142" i="12"/>
  <c r="C142" i="12" s="1"/>
  <c r="B142" i="12" s="1"/>
  <c r="D142" i="12"/>
  <c r="H141" i="12"/>
  <c r="F141" i="12"/>
  <c r="D141" i="12"/>
  <c r="H140" i="12"/>
  <c r="F140" i="12"/>
  <c r="D140" i="12"/>
  <c r="H139" i="12"/>
  <c r="F139" i="12"/>
  <c r="C139" i="12" s="1"/>
  <c r="B139" i="12" s="1"/>
  <c r="D139" i="12"/>
  <c r="H136" i="12"/>
  <c r="F136" i="12"/>
  <c r="D136" i="12"/>
  <c r="H135" i="12"/>
  <c r="F135" i="12"/>
  <c r="D135" i="12"/>
  <c r="H134" i="12"/>
  <c r="F134" i="12"/>
  <c r="D134" i="12"/>
  <c r="H133" i="12"/>
  <c r="F133" i="12"/>
  <c r="C133" i="12" s="1"/>
  <c r="B133" i="12" s="1"/>
  <c r="D133" i="12"/>
  <c r="H132" i="12"/>
  <c r="F132" i="12"/>
  <c r="C132" i="12" s="1"/>
  <c r="B132" i="12" s="1"/>
  <c r="D132" i="12"/>
  <c r="H131" i="12"/>
  <c r="F131" i="12"/>
  <c r="D131" i="12"/>
  <c r="H130" i="12"/>
  <c r="F130" i="12"/>
  <c r="D130" i="12"/>
  <c r="H129" i="12"/>
  <c r="F129" i="12"/>
  <c r="C129" i="12" s="1"/>
  <c r="B129" i="12" s="1"/>
  <c r="D129" i="12"/>
  <c r="H128" i="12"/>
  <c r="F128" i="12"/>
  <c r="C128" i="12" s="1"/>
  <c r="B128" i="12" s="1"/>
  <c r="D128" i="12"/>
  <c r="H127" i="12"/>
  <c r="F127" i="12"/>
  <c r="D127" i="12"/>
  <c r="H124" i="12"/>
  <c r="F124" i="12"/>
  <c r="D124" i="12"/>
  <c r="H123" i="12"/>
  <c r="F123" i="12"/>
  <c r="D123" i="12"/>
  <c r="H122" i="12"/>
  <c r="F122" i="12"/>
  <c r="D122" i="12"/>
  <c r="H121" i="12"/>
  <c r="F121" i="12"/>
  <c r="D121" i="12"/>
  <c r="H120" i="12"/>
  <c r="F120" i="12"/>
  <c r="D120" i="12"/>
  <c r="H119" i="12"/>
  <c r="F119" i="12"/>
  <c r="C119" i="12" s="1"/>
  <c r="B119" i="12" s="1"/>
  <c r="D119" i="12"/>
  <c r="H118" i="12"/>
  <c r="F118" i="12"/>
  <c r="C118" i="12" s="1"/>
  <c r="B118" i="12" s="1"/>
  <c r="D118" i="12"/>
  <c r="H117" i="12"/>
  <c r="F117" i="12"/>
  <c r="D117" i="12"/>
  <c r="H116" i="12"/>
  <c r="F116" i="12"/>
  <c r="D116" i="12"/>
  <c r="H115" i="12"/>
  <c r="F115" i="12"/>
  <c r="C115" i="12" s="1"/>
  <c r="B115" i="12" s="1"/>
  <c r="D115" i="12"/>
  <c r="H112" i="12"/>
  <c r="F112" i="12"/>
  <c r="D112" i="12"/>
  <c r="H111" i="12"/>
  <c r="F111" i="12"/>
  <c r="D111" i="12"/>
  <c r="H110" i="12"/>
  <c r="F110" i="12"/>
  <c r="D110" i="12"/>
  <c r="H109" i="12"/>
  <c r="F109" i="12"/>
  <c r="C109" i="12" s="1"/>
  <c r="B109" i="12" s="1"/>
  <c r="D109" i="12"/>
  <c r="H108" i="12"/>
  <c r="F108" i="12"/>
  <c r="D108" i="12"/>
  <c r="H107" i="12"/>
  <c r="F107" i="12"/>
  <c r="D107" i="12"/>
  <c r="H106" i="12"/>
  <c r="F106" i="12"/>
  <c r="D106" i="12"/>
  <c r="H105" i="12"/>
  <c r="F105" i="12"/>
  <c r="C105" i="12" s="1"/>
  <c r="B105" i="12" s="1"/>
  <c r="D105" i="12"/>
  <c r="H104" i="12"/>
  <c r="F104" i="12"/>
  <c r="D104" i="12"/>
  <c r="H103" i="12"/>
  <c r="F103" i="12"/>
  <c r="D103" i="12"/>
  <c r="H100" i="12"/>
  <c r="F100" i="12"/>
  <c r="D100" i="12"/>
  <c r="H99" i="12"/>
  <c r="F99" i="12"/>
  <c r="D99" i="12"/>
  <c r="H98" i="12"/>
  <c r="F98" i="12"/>
  <c r="D98" i="12"/>
  <c r="H97" i="12"/>
  <c r="F97" i="12"/>
  <c r="D97" i="12"/>
  <c r="H96" i="12"/>
  <c r="F96" i="12"/>
  <c r="D96" i="12"/>
  <c r="H95" i="12"/>
  <c r="F95" i="12"/>
  <c r="C95" i="12" s="1"/>
  <c r="B95" i="12" s="1"/>
  <c r="D95" i="12"/>
  <c r="H94" i="12"/>
  <c r="F94" i="12"/>
  <c r="C94" i="12" s="1"/>
  <c r="B94" i="12" s="1"/>
  <c r="D94" i="12"/>
  <c r="H93" i="12"/>
  <c r="F93" i="12"/>
  <c r="D93" i="12"/>
  <c r="H92" i="12"/>
  <c r="F92" i="12"/>
  <c r="D92" i="12"/>
  <c r="H91" i="12"/>
  <c r="F91" i="12"/>
  <c r="D91" i="12"/>
  <c r="H88" i="12"/>
  <c r="F88" i="12"/>
  <c r="D88" i="12"/>
  <c r="H87" i="12"/>
  <c r="F87" i="12"/>
  <c r="D87" i="12"/>
  <c r="H86" i="12"/>
  <c r="F86" i="12"/>
  <c r="D86" i="12"/>
  <c r="H85" i="12"/>
  <c r="F85" i="12"/>
  <c r="D85" i="12"/>
  <c r="H84" i="12"/>
  <c r="F84" i="12"/>
  <c r="C84" i="12" s="1"/>
  <c r="B84" i="12" s="1"/>
  <c r="D84" i="12"/>
  <c r="H83" i="12"/>
  <c r="F83" i="12"/>
  <c r="D83" i="12"/>
  <c r="H82" i="12"/>
  <c r="F82" i="12"/>
  <c r="D82" i="12"/>
  <c r="H81" i="12"/>
  <c r="F81" i="12"/>
  <c r="D81" i="12"/>
  <c r="H80" i="12"/>
  <c r="F80" i="12"/>
  <c r="D80" i="12"/>
  <c r="H79" i="12"/>
  <c r="F79" i="12"/>
  <c r="D79" i="12"/>
  <c r="H76" i="12"/>
  <c r="F76" i="12"/>
  <c r="D76" i="12"/>
  <c r="H75" i="12"/>
  <c r="F75" i="12"/>
  <c r="C75" i="12" s="1"/>
  <c r="B75" i="12" s="1"/>
  <c r="D75" i="12"/>
  <c r="H74" i="12"/>
  <c r="F74" i="12"/>
  <c r="D74" i="12"/>
  <c r="H73" i="12"/>
  <c r="F73" i="12"/>
  <c r="D73" i="12"/>
  <c r="H72" i="12"/>
  <c r="F72" i="12"/>
  <c r="D72" i="12"/>
  <c r="H71" i="12"/>
  <c r="F71" i="12"/>
  <c r="D71" i="12"/>
  <c r="H70" i="12"/>
  <c r="F70" i="12"/>
  <c r="D70" i="12"/>
  <c r="H69" i="12"/>
  <c r="F69" i="12"/>
  <c r="D69" i="12"/>
  <c r="H68" i="12"/>
  <c r="F68" i="12"/>
  <c r="D68" i="12"/>
  <c r="H67" i="12"/>
  <c r="F67" i="12"/>
  <c r="D67" i="12"/>
  <c r="H64" i="12"/>
  <c r="F64" i="12"/>
  <c r="D64" i="12"/>
  <c r="H63" i="12"/>
  <c r="F63" i="12"/>
  <c r="D63" i="12"/>
  <c r="H62" i="12"/>
  <c r="F62" i="12"/>
  <c r="D62" i="12"/>
  <c r="H61" i="12"/>
  <c r="F61" i="12"/>
  <c r="C61" i="12" s="1"/>
  <c r="B61" i="12" s="1"/>
  <c r="D61" i="12"/>
  <c r="H60" i="12"/>
  <c r="F60" i="12"/>
  <c r="D60" i="12"/>
  <c r="H59" i="12"/>
  <c r="F59" i="12"/>
  <c r="D59" i="12"/>
  <c r="H58" i="12"/>
  <c r="F58" i="12"/>
  <c r="D58" i="12"/>
  <c r="H57" i="12"/>
  <c r="F57" i="12"/>
  <c r="C57" i="12" s="1"/>
  <c r="B57" i="12" s="1"/>
  <c r="D57" i="12"/>
  <c r="H56" i="12"/>
  <c r="F56" i="12"/>
  <c r="D56" i="12"/>
  <c r="H55" i="12"/>
  <c r="F55" i="12"/>
  <c r="D55" i="12"/>
  <c r="H52" i="12"/>
  <c r="F52" i="12"/>
  <c r="D52" i="12"/>
  <c r="H51" i="12"/>
  <c r="F51" i="12"/>
  <c r="C51" i="12" s="1"/>
  <c r="B51" i="12" s="1"/>
  <c r="D51" i="12"/>
  <c r="H50" i="12"/>
  <c r="F50" i="12"/>
  <c r="D50" i="12"/>
  <c r="H49" i="12"/>
  <c r="F49" i="12"/>
  <c r="D49" i="12"/>
  <c r="H48" i="12"/>
  <c r="F48" i="12"/>
  <c r="D48" i="12"/>
  <c r="H47" i="12"/>
  <c r="F47" i="12"/>
  <c r="D47" i="12"/>
  <c r="H46" i="12"/>
  <c r="F46" i="12"/>
  <c r="D46" i="12"/>
  <c r="H45" i="12"/>
  <c r="F45" i="12"/>
  <c r="D45" i="12"/>
  <c r="H44" i="12"/>
  <c r="F44" i="12"/>
  <c r="D44" i="12"/>
  <c r="H43" i="12"/>
  <c r="F43" i="12"/>
  <c r="D43" i="12"/>
  <c r="H40" i="12"/>
  <c r="F40" i="12"/>
  <c r="D40" i="12"/>
  <c r="H39" i="12"/>
  <c r="F39" i="12"/>
  <c r="D39" i="12"/>
  <c r="H38" i="12"/>
  <c r="F38" i="12"/>
  <c r="D38" i="12"/>
  <c r="H37" i="12"/>
  <c r="F37" i="12"/>
  <c r="C37" i="12" s="1"/>
  <c r="B37" i="12" s="1"/>
  <c r="D37" i="12"/>
  <c r="H36" i="12"/>
  <c r="F36" i="12"/>
  <c r="D36" i="12"/>
  <c r="H35" i="12"/>
  <c r="F35" i="12"/>
  <c r="D35" i="12"/>
  <c r="H34" i="12"/>
  <c r="F34" i="12"/>
  <c r="D34" i="12"/>
  <c r="H33" i="12"/>
  <c r="F33" i="12"/>
  <c r="C33" i="12" s="1"/>
  <c r="B33" i="12" s="1"/>
  <c r="D33" i="12"/>
  <c r="H32" i="12"/>
  <c r="F32" i="12"/>
  <c r="D32" i="12"/>
  <c r="H31" i="12"/>
  <c r="F31" i="12"/>
  <c r="D31" i="12"/>
  <c r="H28" i="12"/>
  <c r="F28" i="12"/>
  <c r="D28" i="12"/>
  <c r="H27" i="12"/>
  <c r="F27" i="12"/>
  <c r="D27" i="12"/>
  <c r="H26" i="12"/>
  <c r="F26" i="12"/>
  <c r="D26" i="12"/>
  <c r="H25" i="12"/>
  <c r="F25" i="12"/>
  <c r="D25" i="12"/>
  <c r="H24" i="12"/>
  <c r="F24" i="12"/>
  <c r="D24" i="12"/>
  <c r="H23" i="12"/>
  <c r="F23" i="12"/>
  <c r="D23" i="12"/>
  <c r="H22" i="12"/>
  <c r="F22" i="12"/>
  <c r="D22" i="12"/>
  <c r="H21" i="12"/>
  <c r="F21" i="12"/>
  <c r="D21" i="12"/>
  <c r="H20" i="12"/>
  <c r="F20" i="12"/>
  <c r="D20" i="12"/>
  <c r="H19" i="12"/>
  <c r="F19" i="12"/>
  <c r="D19" i="12"/>
  <c r="H16" i="12"/>
  <c r="F16" i="12"/>
  <c r="D16" i="12"/>
  <c r="H15" i="12"/>
  <c r="F15" i="12"/>
  <c r="D15" i="12"/>
  <c r="H14" i="12"/>
  <c r="F14" i="12"/>
  <c r="D14" i="12"/>
  <c r="H13" i="12"/>
  <c r="F13" i="12"/>
  <c r="C13" i="12" s="1"/>
  <c r="B13" i="12" s="1"/>
  <c r="D13" i="12"/>
  <c r="H12" i="12"/>
  <c r="F12" i="12"/>
  <c r="D12" i="12"/>
  <c r="H11" i="12"/>
  <c r="F11" i="12"/>
  <c r="D11" i="12"/>
  <c r="H10" i="12"/>
  <c r="F10" i="12"/>
  <c r="D10" i="12"/>
  <c r="H9" i="12"/>
  <c r="F9" i="12"/>
  <c r="D9" i="12"/>
  <c r="H8" i="12"/>
  <c r="F8" i="12"/>
  <c r="D8" i="12"/>
  <c r="H7" i="12"/>
  <c r="F7" i="12"/>
  <c r="D7" i="12"/>
  <c r="H99" i="11"/>
  <c r="F99" i="11"/>
  <c r="D99" i="11"/>
  <c r="H98" i="11"/>
  <c r="F98" i="11"/>
  <c r="D98" i="11"/>
  <c r="H97" i="11"/>
  <c r="F97" i="11"/>
  <c r="D97" i="11"/>
  <c r="H96" i="11"/>
  <c r="F96" i="11"/>
  <c r="D96" i="11"/>
  <c r="H95" i="11"/>
  <c r="F95" i="11"/>
  <c r="D95" i="11"/>
  <c r="H94" i="11"/>
  <c r="F94" i="11"/>
  <c r="D94" i="11"/>
  <c r="H93" i="11"/>
  <c r="F93" i="11"/>
  <c r="D93" i="11"/>
  <c r="H92" i="11"/>
  <c r="F92" i="11"/>
  <c r="D92" i="11"/>
  <c r="H91" i="11"/>
  <c r="F91" i="11"/>
  <c r="C91" i="11" s="1"/>
  <c r="D91" i="11"/>
  <c r="H88" i="11"/>
  <c r="F88" i="11"/>
  <c r="D88" i="11"/>
  <c r="H87" i="11"/>
  <c r="F87" i="11"/>
  <c r="D87" i="11"/>
  <c r="H86" i="11"/>
  <c r="F86" i="11"/>
  <c r="D86" i="11"/>
  <c r="H85" i="11"/>
  <c r="F85" i="11"/>
  <c r="D85" i="11"/>
  <c r="H84" i="11"/>
  <c r="F84" i="11"/>
  <c r="D84" i="11"/>
  <c r="H83" i="11"/>
  <c r="F83" i="11"/>
  <c r="D83" i="11"/>
  <c r="H82" i="11"/>
  <c r="F82" i="11"/>
  <c r="D82" i="11"/>
  <c r="H81" i="11"/>
  <c r="F81" i="11"/>
  <c r="D81" i="11"/>
  <c r="H80" i="11"/>
  <c r="F80" i="11"/>
  <c r="D80" i="11"/>
  <c r="H79" i="11"/>
  <c r="F79" i="11"/>
  <c r="D79" i="11"/>
  <c r="H76" i="11"/>
  <c r="F76" i="11"/>
  <c r="D76" i="11"/>
  <c r="H75" i="11"/>
  <c r="F75" i="11"/>
  <c r="D75" i="11"/>
  <c r="H74" i="11"/>
  <c r="F74" i="11"/>
  <c r="D74" i="11"/>
  <c r="H73" i="11"/>
  <c r="F73" i="11"/>
  <c r="D73" i="11"/>
  <c r="H72" i="11"/>
  <c r="F72" i="11"/>
  <c r="D72" i="11"/>
  <c r="H71" i="11"/>
  <c r="F71" i="11"/>
  <c r="D71" i="11"/>
  <c r="H70" i="11"/>
  <c r="F70" i="11"/>
  <c r="D70" i="11"/>
  <c r="H69" i="11"/>
  <c r="F69" i="11"/>
  <c r="D69" i="11"/>
  <c r="H68" i="11"/>
  <c r="F68" i="11"/>
  <c r="D68" i="11"/>
  <c r="H67" i="11"/>
  <c r="F67" i="11"/>
  <c r="D67" i="11"/>
  <c r="H64" i="11"/>
  <c r="F64" i="11"/>
  <c r="D64" i="11"/>
  <c r="H63" i="11"/>
  <c r="F63" i="11"/>
  <c r="D63" i="11"/>
  <c r="H62" i="11"/>
  <c r="F62" i="11"/>
  <c r="D62" i="11"/>
  <c r="H61" i="11"/>
  <c r="F61" i="11"/>
  <c r="D61" i="11"/>
  <c r="H60" i="11"/>
  <c r="F60" i="11"/>
  <c r="D60" i="11"/>
  <c r="H59" i="11"/>
  <c r="F59" i="11"/>
  <c r="D59" i="11"/>
  <c r="H58" i="11"/>
  <c r="F58" i="11"/>
  <c r="D58" i="11"/>
  <c r="H57" i="11"/>
  <c r="F57" i="11"/>
  <c r="D57" i="11"/>
  <c r="H56" i="11"/>
  <c r="F56" i="11"/>
  <c r="D56" i="11"/>
  <c r="H55" i="11"/>
  <c r="F55" i="11"/>
  <c r="D55" i="11"/>
  <c r="D54" i="11"/>
  <c r="H52" i="11"/>
  <c r="F52" i="11"/>
  <c r="D52" i="11"/>
  <c r="H51" i="11"/>
  <c r="F51" i="11"/>
  <c r="D51" i="11"/>
  <c r="H50" i="11"/>
  <c r="F50" i="11"/>
  <c r="D50" i="11"/>
  <c r="H49" i="11"/>
  <c r="F49" i="11"/>
  <c r="D49" i="11"/>
  <c r="H48" i="11"/>
  <c r="F48" i="11"/>
  <c r="D48" i="11"/>
  <c r="H47" i="11"/>
  <c r="F47" i="11"/>
  <c r="C47" i="11" s="1"/>
  <c r="B47" i="11" s="1"/>
  <c r="D47" i="11"/>
  <c r="H46" i="11"/>
  <c r="F46" i="11"/>
  <c r="D46" i="11"/>
  <c r="H45" i="11"/>
  <c r="F45" i="11"/>
  <c r="D45" i="11"/>
  <c r="H44" i="11"/>
  <c r="F44" i="11"/>
  <c r="D44" i="11"/>
  <c r="H43" i="11"/>
  <c r="F43" i="11"/>
  <c r="D43" i="11"/>
  <c r="H40" i="11"/>
  <c r="F40" i="11"/>
  <c r="D40" i="11"/>
  <c r="H39" i="11"/>
  <c r="F39" i="11"/>
  <c r="D39" i="11"/>
  <c r="H38" i="11"/>
  <c r="F38" i="11"/>
  <c r="D38" i="11"/>
  <c r="H37" i="11"/>
  <c r="F37" i="11"/>
  <c r="D37" i="11"/>
  <c r="H36" i="11"/>
  <c r="F36" i="11"/>
  <c r="D36" i="11"/>
  <c r="H35" i="11"/>
  <c r="F35" i="11"/>
  <c r="D35" i="11"/>
  <c r="H34" i="11"/>
  <c r="F34" i="11"/>
  <c r="D34" i="11"/>
  <c r="H33" i="11"/>
  <c r="F33" i="11"/>
  <c r="D33" i="11"/>
  <c r="H32" i="11"/>
  <c r="F32" i="11"/>
  <c r="D32" i="11"/>
  <c r="H31" i="11"/>
  <c r="F31" i="11"/>
  <c r="D31" i="11"/>
  <c r="H28" i="11"/>
  <c r="F28" i="11"/>
  <c r="D28" i="11"/>
  <c r="H27" i="11"/>
  <c r="F27" i="11"/>
  <c r="D27" i="11"/>
  <c r="H26" i="11"/>
  <c r="F26" i="11"/>
  <c r="D26" i="11"/>
  <c r="H25" i="11"/>
  <c r="F25" i="11"/>
  <c r="D25" i="11"/>
  <c r="H24" i="11"/>
  <c r="F24" i="11"/>
  <c r="D24" i="11"/>
  <c r="H23" i="11"/>
  <c r="F23" i="11"/>
  <c r="D23" i="11"/>
  <c r="H22" i="11"/>
  <c r="F22" i="11"/>
  <c r="D22" i="11"/>
  <c r="H21" i="11"/>
  <c r="F21" i="11"/>
  <c r="D21" i="11"/>
  <c r="H20" i="11"/>
  <c r="F20" i="11"/>
  <c r="D20" i="11"/>
  <c r="H19" i="11"/>
  <c r="F19" i="11"/>
  <c r="D19" i="11"/>
  <c r="H16" i="11"/>
  <c r="F16" i="11"/>
  <c r="D16" i="11"/>
  <c r="H15" i="11"/>
  <c r="F15" i="11"/>
  <c r="D15" i="11"/>
  <c r="H14" i="11"/>
  <c r="F14" i="11"/>
  <c r="D14" i="11"/>
  <c r="H13" i="11"/>
  <c r="F13" i="11"/>
  <c r="D13" i="11"/>
  <c r="H12" i="11"/>
  <c r="F12" i="11"/>
  <c r="D12" i="11"/>
  <c r="H11" i="11"/>
  <c r="F11" i="11"/>
  <c r="D11" i="11"/>
  <c r="H10" i="11"/>
  <c r="F10" i="11"/>
  <c r="D10" i="11"/>
  <c r="H9" i="11"/>
  <c r="F9" i="11"/>
  <c r="C9" i="11" s="1"/>
  <c r="B9" i="11" s="1"/>
  <c r="D9" i="11"/>
  <c r="H8" i="11"/>
  <c r="F8" i="11"/>
  <c r="D8" i="11"/>
  <c r="H7" i="11"/>
  <c r="F7" i="11"/>
  <c r="D7" i="11"/>
  <c r="D124" i="10"/>
  <c r="D123" i="10"/>
  <c r="D122" i="10"/>
  <c r="D117" i="10"/>
  <c r="D115" i="10"/>
  <c r="D119" i="10"/>
  <c r="D116" i="10"/>
  <c r="D118" i="10"/>
  <c r="D120" i="10"/>
  <c r="D121" i="10"/>
  <c r="D112" i="10"/>
  <c r="D111" i="10"/>
  <c r="D110" i="10"/>
  <c r="D109" i="10"/>
  <c r="D108" i="10"/>
  <c r="D107" i="10"/>
  <c r="D106" i="10"/>
  <c r="D105" i="10"/>
  <c r="D104" i="10"/>
  <c r="D103" i="10"/>
  <c r="D100" i="10"/>
  <c r="D99" i="10"/>
  <c r="D98" i="10"/>
  <c r="D97" i="10"/>
  <c r="D96" i="10"/>
  <c r="D95" i="10"/>
  <c r="D94" i="10"/>
  <c r="D93" i="10"/>
  <c r="D92" i="10"/>
  <c r="D91" i="10"/>
  <c r="D88" i="10"/>
  <c r="D87" i="10"/>
  <c r="D86" i="10"/>
  <c r="D85" i="10"/>
  <c r="D84" i="10"/>
  <c r="D83" i="10"/>
  <c r="D82" i="10"/>
  <c r="D81" i="10"/>
  <c r="D80" i="10"/>
  <c r="D79" i="10"/>
  <c r="D76" i="10"/>
  <c r="D75" i="10"/>
  <c r="D74" i="10"/>
  <c r="D73" i="10"/>
  <c r="D72" i="10"/>
  <c r="D71" i="10"/>
  <c r="D70" i="10"/>
  <c r="D69" i="10"/>
  <c r="D68" i="10"/>
  <c r="D67" i="10"/>
  <c r="D66" i="10"/>
  <c r="D64" i="10"/>
  <c r="D63" i="10"/>
  <c r="D62" i="10"/>
  <c r="D61" i="10"/>
  <c r="D59" i="10"/>
  <c r="D58" i="10"/>
  <c r="D56" i="10"/>
  <c r="D57" i="10"/>
  <c r="D55" i="10"/>
  <c r="D60" i="10"/>
  <c r="D52" i="10"/>
  <c r="D51" i="10"/>
  <c r="D44" i="10"/>
  <c r="D43" i="10"/>
  <c r="D47" i="10"/>
  <c r="D46" i="10"/>
  <c r="D45" i="10"/>
  <c r="D49" i="10"/>
  <c r="D50" i="10"/>
  <c r="D48" i="10"/>
  <c r="D40" i="10"/>
  <c r="D39" i="10"/>
  <c r="D38" i="10"/>
  <c r="D37" i="10"/>
  <c r="D36" i="10"/>
  <c r="D35" i="10"/>
  <c r="D34" i="10"/>
  <c r="D31" i="10"/>
  <c r="D32" i="10"/>
  <c r="D33" i="10"/>
  <c r="D28" i="10"/>
  <c r="D27" i="10"/>
  <c r="D26" i="10"/>
  <c r="D25" i="10"/>
  <c r="D24" i="10"/>
  <c r="D23" i="10"/>
  <c r="D22" i="10"/>
  <c r="D21" i="10"/>
  <c r="D20" i="10"/>
  <c r="D19" i="10"/>
  <c r="D16" i="10"/>
  <c r="D15" i="10"/>
  <c r="D14" i="10"/>
  <c r="D13" i="10"/>
  <c r="D12" i="10"/>
  <c r="D11" i="10"/>
  <c r="D10" i="10"/>
  <c r="D9" i="10"/>
  <c r="D8" i="10"/>
  <c r="D7" i="10"/>
  <c r="F7" i="10"/>
  <c r="F8" i="10"/>
  <c r="F9" i="10"/>
  <c r="F10" i="10"/>
  <c r="F11" i="10"/>
  <c r="F12" i="10"/>
  <c r="F13" i="10"/>
  <c r="F14" i="10"/>
  <c r="F15" i="10"/>
  <c r="F16" i="10"/>
  <c r="F21" i="10"/>
  <c r="F24" i="10"/>
  <c r="F25" i="10"/>
  <c r="F26" i="10"/>
  <c r="F27" i="10"/>
  <c r="F28" i="10"/>
  <c r="F33" i="10"/>
  <c r="F32" i="10"/>
  <c r="F31" i="10"/>
  <c r="F34" i="10"/>
  <c r="F35" i="10"/>
  <c r="F36" i="10"/>
  <c r="F37" i="10"/>
  <c r="F38" i="10"/>
  <c r="F39" i="10"/>
  <c r="F40" i="10"/>
  <c r="F46" i="10"/>
  <c r="F47" i="10"/>
  <c r="F43" i="10"/>
  <c r="F44" i="10"/>
  <c r="F51" i="10"/>
  <c r="F52" i="10"/>
  <c r="F60" i="10"/>
  <c r="F55" i="10"/>
  <c r="F57" i="10"/>
  <c r="F56" i="10"/>
  <c r="F58" i="10"/>
  <c r="F59" i="10"/>
  <c r="F61" i="10"/>
  <c r="F62" i="10"/>
  <c r="F63" i="10"/>
  <c r="F64" i="10"/>
  <c r="F67" i="10"/>
  <c r="F68" i="10"/>
  <c r="F69" i="10"/>
  <c r="F70" i="10"/>
  <c r="F71" i="10"/>
  <c r="F72" i="10"/>
  <c r="F73" i="10"/>
  <c r="F74" i="10"/>
  <c r="F75" i="10"/>
  <c r="F76" i="10"/>
  <c r="F82" i="10"/>
  <c r="F83" i="10"/>
  <c r="F84" i="10"/>
  <c r="F86" i="10"/>
  <c r="F87" i="10"/>
  <c r="F88" i="10"/>
  <c r="F91" i="10"/>
  <c r="F92" i="10"/>
  <c r="F93" i="10"/>
  <c r="F94" i="10"/>
  <c r="F95" i="10"/>
  <c r="F96" i="10"/>
  <c r="F97" i="10"/>
  <c r="F98" i="10"/>
  <c r="F99" i="10"/>
  <c r="F100" i="10"/>
  <c r="F105" i="10"/>
  <c r="F107" i="10"/>
  <c r="F108" i="10"/>
  <c r="F110" i="10"/>
  <c r="F111" i="10"/>
  <c r="F112" i="10"/>
  <c r="F121" i="10"/>
  <c r="F120" i="10"/>
  <c r="F118" i="10"/>
  <c r="F116" i="10"/>
  <c r="F119" i="10"/>
  <c r="F115" i="10"/>
  <c r="F117" i="10"/>
  <c r="F122" i="10"/>
  <c r="F123" i="10"/>
  <c r="F124" i="10"/>
  <c r="H124" i="10"/>
  <c r="H123" i="10"/>
  <c r="H122" i="10"/>
  <c r="H117" i="10"/>
  <c r="H115" i="10"/>
  <c r="H119" i="10"/>
  <c r="H116" i="10"/>
  <c r="H118" i="10"/>
  <c r="H120" i="10"/>
  <c r="H121" i="10"/>
  <c r="H112" i="10"/>
  <c r="H111" i="10"/>
  <c r="H110" i="10"/>
  <c r="H109" i="10"/>
  <c r="F109" i="10"/>
  <c r="H108" i="10"/>
  <c r="H107" i="10"/>
  <c r="H106" i="10"/>
  <c r="F106" i="10"/>
  <c r="H105" i="10"/>
  <c r="H104" i="10"/>
  <c r="F104" i="10"/>
  <c r="H103" i="10"/>
  <c r="F103" i="10"/>
  <c r="H100" i="10"/>
  <c r="H99" i="10"/>
  <c r="H98" i="10"/>
  <c r="H97" i="10"/>
  <c r="H96" i="10"/>
  <c r="H95" i="10"/>
  <c r="H94" i="10"/>
  <c r="H93" i="10"/>
  <c r="H92" i="10"/>
  <c r="H91" i="10"/>
  <c r="H88" i="10"/>
  <c r="H87" i="10"/>
  <c r="H86" i="10"/>
  <c r="H85" i="10"/>
  <c r="F85" i="10"/>
  <c r="H84" i="10"/>
  <c r="H83" i="10"/>
  <c r="H82" i="10"/>
  <c r="H81" i="10"/>
  <c r="F81" i="10"/>
  <c r="H80" i="10"/>
  <c r="F80" i="10"/>
  <c r="H79" i="10"/>
  <c r="F79" i="10"/>
  <c r="H76" i="10"/>
  <c r="H75" i="10"/>
  <c r="H74" i="10"/>
  <c r="H73" i="10"/>
  <c r="H72" i="10"/>
  <c r="H71" i="10"/>
  <c r="H70" i="10"/>
  <c r="H69" i="10"/>
  <c r="H68" i="10"/>
  <c r="H67" i="10"/>
  <c r="H64" i="10"/>
  <c r="H63" i="10"/>
  <c r="H62" i="10"/>
  <c r="H61" i="10"/>
  <c r="H59" i="10"/>
  <c r="C59" i="10" s="1"/>
  <c r="H58" i="10"/>
  <c r="H56" i="10"/>
  <c r="H57" i="10"/>
  <c r="H55" i="10"/>
  <c r="C55" i="10" s="1"/>
  <c r="H60" i="10"/>
  <c r="H52" i="10"/>
  <c r="H51" i="10"/>
  <c r="H44" i="10"/>
  <c r="H43" i="10"/>
  <c r="H47" i="10"/>
  <c r="H46" i="10"/>
  <c r="H45" i="10"/>
  <c r="F45" i="10"/>
  <c r="H49" i="10"/>
  <c r="F49" i="10"/>
  <c r="H50" i="10"/>
  <c r="F50" i="10"/>
  <c r="H48" i="10"/>
  <c r="F48" i="10"/>
  <c r="H40" i="10"/>
  <c r="H39" i="10"/>
  <c r="H38" i="10"/>
  <c r="H37" i="10"/>
  <c r="H36" i="10"/>
  <c r="H35" i="10"/>
  <c r="H34" i="10"/>
  <c r="H31" i="10"/>
  <c r="H32" i="10"/>
  <c r="H33" i="10"/>
  <c r="H28" i="10"/>
  <c r="H27" i="10"/>
  <c r="H26" i="10"/>
  <c r="H25" i="10"/>
  <c r="H24" i="10"/>
  <c r="H23" i="10"/>
  <c r="F23" i="10"/>
  <c r="H22" i="10"/>
  <c r="F22" i="10"/>
  <c r="H21" i="10"/>
  <c r="H20" i="10"/>
  <c r="F20" i="10"/>
  <c r="H19" i="10"/>
  <c r="F19" i="10"/>
  <c r="H16" i="10"/>
  <c r="H15" i="10"/>
  <c r="H14" i="10"/>
  <c r="H13" i="10"/>
  <c r="H12" i="10"/>
  <c r="H11" i="10"/>
  <c r="H10" i="10"/>
  <c r="H9" i="10"/>
  <c r="H8" i="10"/>
  <c r="H7" i="10"/>
  <c r="D100" i="9"/>
  <c r="E100" i="9" s="1"/>
  <c r="D99" i="9"/>
  <c r="E99" i="9" s="1"/>
  <c r="D98" i="9"/>
  <c r="E98" i="9" s="1"/>
  <c r="D97" i="9"/>
  <c r="E97" i="9" s="1"/>
  <c r="D96" i="9"/>
  <c r="E96" i="9" s="1"/>
  <c r="D95" i="9"/>
  <c r="E95" i="9" s="1"/>
  <c r="D94" i="9"/>
  <c r="E94" i="9" s="1"/>
  <c r="D93" i="9"/>
  <c r="E93" i="9" s="1"/>
  <c r="D92" i="9"/>
  <c r="E92" i="9" s="1"/>
  <c r="D91" i="9"/>
  <c r="E91" i="9" s="1"/>
  <c r="D88" i="9"/>
  <c r="E88" i="9" s="1"/>
  <c r="D87" i="9"/>
  <c r="E87" i="9" s="1"/>
  <c r="D86" i="9"/>
  <c r="E86" i="9" s="1"/>
  <c r="D85" i="9"/>
  <c r="E85" i="9" s="1"/>
  <c r="D84" i="9"/>
  <c r="E84" i="9" s="1"/>
  <c r="D83" i="9"/>
  <c r="E83" i="9" s="1"/>
  <c r="D82" i="9"/>
  <c r="E82" i="9" s="1"/>
  <c r="D81" i="9"/>
  <c r="E81" i="9" s="1"/>
  <c r="D80" i="9"/>
  <c r="E80" i="9" s="1"/>
  <c r="D79" i="9"/>
  <c r="E79" i="9" s="1"/>
  <c r="D76" i="9"/>
  <c r="E76" i="9" s="1"/>
  <c r="D75" i="9"/>
  <c r="E75" i="9" s="1"/>
  <c r="D74" i="9"/>
  <c r="E74" i="9" s="1"/>
  <c r="D73" i="9"/>
  <c r="E73" i="9" s="1"/>
  <c r="D72" i="9"/>
  <c r="E72" i="9" s="1"/>
  <c r="D71" i="9"/>
  <c r="E71" i="9" s="1"/>
  <c r="D70" i="9"/>
  <c r="E70" i="9" s="1"/>
  <c r="D69" i="9"/>
  <c r="E69" i="9" s="1"/>
  <c r="D68" i="9"/>
  <c r="E68" i="9" s="1"/>
  <c r="D67" i="9"/>
  <c r="E67" i="9" s="1"/>
  <c r="D64" i="9"/>
  <c r="E64" i="9" s="1"/>
  <c r="D63" i="9"/>
  <c r="E63" i="9" s="1"/>
  <c r="D62" i="9"/>
  <c r="E62" i="9" s="1"/>
  <c r="D61" i="9"/>
  <c r="E61" i="9" s="1"/>
  <c r="D60" i="9"/>
  <c r="E60" i="9" s="1"/>
  <c r="D59" i="9"/>
  <c r="E59" i="9" s="1"/>
  <c r="D58" i="9"/>
  <c r="E58" i="9" s="1"/>
  <c r="D57" i="9"/>
  <c r="E57" i="9" s="1"/>
  <c r="D56" i="9"/>
  <c r="E56" i="9" s="1"/>
  <c r="D55" i="9"/>
  <c r="E55" i="9" s="1"/>
  <c r="D52" i="9"/>
  <c r="E52" i="9" s="1"/>
  <c r="D51" i="9"/>
  <c r="E51" i="9" s="1"/>
  <c r="D50" i="9"/>
  <c r="E50" i="9" s="1"/>
  <c r="D49" i="9"/>
  <c r="E49" i="9" s="1"/>
  <c r="D48" i="9"/>
  <c r="E48" i="9" s="1"/>
  <c r="D47" i="9"/>
  <c r="E47" i="9" s="1"/>
  <c r="D46" i="9"/>
  <c r="E46" i="9" s="1"/>
  <c r="D45" i="9"/>
  <c r="E45" i="9" s="1"/>
  <c r="D44" i="9"/>
  <c r="E44" i="9" s="1"/>
  <c r="D43" i="9"/>
  <c r="E43" i="9" s="1"/>
  <c r="D40" i="9"/>
  <c r="E40" i="9" s="1"/>
  <c r="D39" i="9"/>
  <c r="E39" i="9" s="1"/>
  <c r="D38" i="9"/>
  <c r="E38" i="9" s="1"/>
  <c r="D37" i="9"/>
  <c r="E37" i="9" s="1"/>
  <c r="D36" i="9"/>
  <c r="E36" i="9" s="1"/>
  <c r="D35" i="9"/>
  <c r="E35" i="9" s="1"/>
  <c r="D34" i="9"/>
  <c r="E34" i="9" s="1"/>
  <c r="D33" i="9"/>
  <c r="E33" i="9" s="1"/>
  <c r="D32" i="9"/>
  <c r="E32" i="9" s="1"/>
  <c r="D31" i="9"/>
  <c r="E31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6" i="9"/>
  <c r="E16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9" i="9"/>
  <c r="E9" i="9" s="1"/>
  <c r="D8" i="9"/>
  <c r="E8" i="9" s="1"/>
  <c r="D7" i="9"/>
  <c r="E7" i="9" s="1"/>
  <c r="D124" i="7"/>
  <c r="E124" i="7" s="1"/>
  <c r="D123" i="7"/>
  <c r="E123" i="7" s="1"/>
  <c r="D122" i="7"/>
  <c r="E122" i="7" s="1"/>
  <c r="D121" i="7"/>
  <c r="E121" i="7" s="1"/>
  <c r="D120" i="7"/>
  <c r="E120" i="7" s="1"/>
  <c r="D119" i="7"/>
  <c r="E119" i="7" s="1"/>
  <c r="D118" i="7"/>
  <c r="E118" i="7" s="1"/>
  <c r="D116" i="7"/>
  <c r="D115" i="7"/>
  <c r="E115" i="7" s="1"/>
  <c r="D117" i="7"/>
  <c r="D112" i="7"/>
  <c r="E112" i="7" s="1"/>
  <c r="D111" i="7"/>
  <c r="E111" i="7" s="1"/>
  <c r="D110" i="7"/>
  <c r="E110" i="7" s="1"/>
  <c r="D109" i="7"/>
  <c r="E109" i="7" s="1"/>
  <c r="D108" i="7"/>
  <c r="E108" i="7" s="1"/>
  <c r="D107" i="7"/>
  <c r="E107" i="7" s="1"/>
  <c r="D106" i="7"/>
  <c r="E106" i="7" s="1"/>
  <c r="D105" i="7"/>
  <c r="E105" i="7" s="1"/>
  <c r="D104" i="7"/>
  <c r="E104" i="7" s="1"/>
  <c r="D103" i="7"/>
  <c r="E103" i="7" s="1"/>
  <c r="D100" i="7"/>
  <c r="E100" i="7" s="1"/>
  <c r="D99" i="7"/>
  <c r="E99" i="7" s="1"/>
  <c r="D98" i="7"/>
  <c r="E98" i="7" s="1"/>
  <c r="D97" i="7"/>
  <c r="E97" i="7" s="1"/>
  <c r="D96" i="7"/>
  <c r="E96" i="7" s="1"/>
  <c r="D95" i="7"/>
  <c r="E95" i="7" s="1"/>
  <c r="D94" i="7"/>
  <c r="E94" i="7" s="1"/>
  <c r="D93" i="7"/>
  <c r="E93" i="7" s="1"/>
  <c r="D92" i="7"/>
  <c r="E92" i="7" s="1"/>
  <c r="D91" i="7"/>
  <c r="E91" i="7" s="1"/>
  <c r="D88" i="7"/>
  <c r="E88" i="7" s="1"/>
  <c r="D87" i="7"/>
  <c r="E87" i="7" s="1"/>
  <c r="D86" i="7"/>
  <c r="E86" i="7" s="1"/>
  <c r="D85" i="7"/>
  <c r="E85" i="7" s="1"/>
  <c r="D84" i="7"/>
  <c r="E84" i="7" s="1"/>
  <c r="D83" i="7"/>
  <c r="E83" i="7" s="1"/>
  <c r="D82" i="7"/>
  <c r="E82" i="7" s="1"/>
  <c r="D81" i="7"/>
  <c r="E81" i="7" s="1"/>
  <c r="D80" i="7"/>
  <c r="E80" i="7" s="1"/>
  <c r="D79" i="7"/>
  <c r="E79" i="7" s="1"/>
  <c r="D76" i="7"/>
  <c r="E76" i="7" s="1"/>
  <c r="D75" i="7"/>
  <c r="E75" i="7" s="1"/>
  <c r="D74" i="7"/>
  <c r="E74" i="7" s="1"/>
  <c r="D73" i="7"/>
  <c r="E73" i="7" s="1"/>
  <c r="D72" i="7"/>
  <c r="E72" i="7" s="1"/>
  <c r="D71" i="7"/>
  <c r="E71" i="7" s="1"/>
  <c r="D70" i="7"/>
  <c r="E70" i="7" s="1"/>
  <c r="D69" i="7"/>
  <c r="E69" i="7" s="1"/>
  <c r="D68" i="7"/>
  <c r="E68" i="7" s="1"/>
  <c r="D67" i="7"/>
  <c r="E67" i="7" s="1"/>
  <c r="D64" i="7"/>
  <c r="E64" i="7" s="1"/>
  <c r="D63" i="7"/>
  <c r="E63" i="7" s="1"/>
  <c r="D62" i="7"/>
  <c r="E62" i="7" s="1"/>
  <c r="D61" i="7"/>
  <c r="E61" i="7" s="1"/>
  <c r="D60" i="7"/>
  <c r="E60" i="7" s="1"/>
  <c r="D59" i="7"/>
  <c r="E59" i="7" s="1"/>
  <c r="D58" i="7"/>
  <c r="E58" i="7" s="1"/>
  <c r="D57" i="7"/>
  <c r="E57" i="7" s="1"/>
  <c r="D56" i="7"/>
  <c r="E56" i="7" s="1"/>
  <c r="D55" i="7"/>
  <c r="E55" i="7" s="1"/>
  <c r="D52" i="7"/>
  <c r="E52" i="7" s="1"/>
  <c r="D51" i="7"/>
  <c r="E51" i="7" s="1"/>
  <c r="D50" i="7"/>
  <c r="E50" i="7" s="1"/>
  <c r="D49" i="7"/>
  <c r="E49" i="7" s="1"/>
  <c r="D48" i="7"/>
  <c r="E48" i="7" s="1"/>
  <c r="D47" i="7"/>
  <c r="E47" i="7" s="1"/>
  <c r="D46" i="7"/>
  <c r="E46" i="7" s="1"/>
  <c r="D45" i="7"/>
  <c r="E45" i="7" s="1"/>
  <c r="D43" i="7"/>
  <c r="E43" i="7" s="1"/>
  <c r="D44" i="7"/>
  <c r="D40" i="7"/>
  <c r="E40" i="7" s="1"/>
  <c r="D39" i="7"/>
  <c r="E39" i="7" s="1"/>
  <c r="D38" i="7"/>
  <c r="E38" i="7" s="1"/>
  <c r="D37" i="7"/>
  <c r="E37" i="7" s="1"/>
  <c r="D36" i="7"/>
  <c r="E36" i="7" s="1"/>
  <c r="D35" i="7"/>
  <c r="E35" i="7" s="1"/>
  <c r="D34" i="7"/>
  <c r="E34" i="7" s="1"/>
  <c r="D33" i="7"/>
  <c r="E33" i="7" s="1"/>
  <c r="D32" i="7"/>
  <c r="E32" i="7" s="1"/>
  <c r="D31" i="7"/>
  <c r="E31" i="7" s="1"/>
  <c r="D28" i="7"/>
  <c r="E28" i="7" s="1"/>
  <c r="D27" i="7"/>
  <c r="E27" i="7" s="1"/>
  <c r="D26" i="7"/>
  <c r="E26" i="7" s="1"/>
  <c r="D25" i="7"/>
  <c r="E25" i="7" s="1"/>
  <c r="D24" i="7"/>
  <c r="E24" i="7" s="1"/>
  <c r="D23" i="7"/>
  <c r="E23" i="7" s="1"/>
  <c r="D22" i="7"/>
  <c r="E22" i="7" s="1"/>
  <c r="D21" i="7"/>
  <c r="E21" i="7" s="1"/>
  <c r="D20" i="7"/>
  <c r="E20" i="7" s="1"/>
  <c r="D19" i="7"/>
  <c r="E19" i="7" s="1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244" i="6"/>
  <c r="E244" i="6" s="1"/>
  <c r="D243" i="6"/>
  <c r="E243" i="6" s="1"/>
  <c r="D242" i="6"/>
  <c r="E242" i="6" s="1"/>
  <c r="D241" i="6"/>
  <c r="E241" i="6" s="1"/>
  <c r="D240" i="6"/>
  <c r="E240" i="6" s="1"/>
  <c r="D239" i="6"/>
  <c r="E239" i="6" s="1"/>
  <c r="D238" i="6"/>
  <c r="E238" i="6" s="1"/>
  <c r="D237" i="6"/>
  <c r="E237" i="6" s="1"/>
  <c r="D236" i="6"/>
  <c r="E236" i="6" s="1"/>
  <c r="D235" i="6"/>
  <c r="E235" i="6" s="1"/>
  <c r="D232" i="6"/>
  <c r="E232" i="6" s="1"/>
  <c r="D231" i="6"/>
  <c r="E231" i="6" s="1"/>
  <c r="D230" i="6"/>
  <c r="E230" i="6" s="1"/>
  <c r="D229" i="6"/>
  <c r="E229" i="6" s="1"/>
  <c r="D228" i="6"/>
  <c r="E228" i="6" s="1"/>
  <c r="D227" i="6"/>
  <c r="E227" i="6" s="1"/>
  <c r="D226" i="6"/>
  <c r="E226" i="6" s="1"/>
  <c r="D225" i="6"/>
  <c r="E225" i="6" s="1"/>
  <c r="D224" i="6"/>
  <c r="E224" i="6" s="1"/>
  <c r="D223" i="6"/>
  <c r="E223" i="6" s="1"/>
  <c r="D220" i="6"/>
  <c r="E220" i="6" s="1"/>
  <c r="D219" i="6"/>
  <c r="E219" i="6" s="1"/>
  <c r="D218" i="6"/>
  <c r="E218" i="6" s="1"/>
  <c r="D217" i="6"/>
  <c r="E217" i="6" s="1"/>
  <c r="D216" i="6"/>
  <c r="E216" i="6" s="1"/>
  <c r="D215" i="6"/>
  <c r="E215" i="6" s="1"/>
  <c r="D214" i="6"/>
  <c r="E214" i="6" s="1"/>
  <c r="D213" i="6"/>
  <c r="E213" i="6" s="1"/>
  <c r="D212" i="6"/>
  <c r="E212" i="6" s="1"/>
  <c r="D211" i="6"/>
  <c r="E211" i="6" s="1"/>
  <c r="D208" i="6"/>
  <c r="E208" i="6" s="1"/>
  <c r="D207" i="6"/>
  <c r="E207" i="6" s="1"/>
  <c r="D206" i="6"/>
  <c r="E206" i="6" s="1"/>
  <c r="D205" i="6"/>
  <c r="E205" i="6" s="1"/>
  <c r="D204" i="6"/>
  <c r="E204" i="6" s="1"/>
  <c r="D203" i="6"/>
  <c r="E203" i="6" s="1"/>
  <c r="D202" i="6"/>
  <c r="E202" i="6" s="1"/>
  <c r="D201" i="6"/>
  <c r="E201" i="6" s="1"/>
  <c r="D200" i="6"/>
  <c r="E200" i="6" s="1"/>
  <c r="D199" i="6"/>
  <c r="E199" i="6" s="1"/>
  <c r="D196" i="6"/>
  <c r="E196" i="6" s="1"/>
  <c r="D195" i="6"/>
  <c r="E195" i="6" s="1"/>
  <c r="D194" i="6"/>
  <c r="E194" i="6" s="1"/>
  <c r="D193" i="6"/>
  <c r="E193" i="6" s="1"/>
  <c r="D192" i="6"/>
  <c r="E192" i="6" s="1"/>
  <c r="D191" i="6"/>
  <c r="E191" i="6" s="1"/>
  <c r="D190" i="6"/>
  <c r="E190" i="6" s="1"/>
  <c r="D189" i="6"/>
  <c r="E189" i="6" s="1"/>
  <c r="D188" i="6"/>
  <c r="E188" i="6" s="1"/>
  <c r="D187" i="6"/>
  <c r="E187" i="6" s="1"/>
  <c r="D184" i="6"/>
  <c r="E184" i="6" s="1"/>
  <c r="D183" i="6"/>
  <c r="E183" i="6" s="1"/>
  <c r="D182" i="6"/>
  <c r="E182" i="6" s="1"/>
  <c r="D181" i="6"/>
  <c r="E181" i="6" s="1"/>
  <c r="D180" i="6"/>
  <c r="E180" i="6" s="1"/>
  <c r="D179" i="6"/>
  <c r="E179" i="6" s="1"/>
  <c r="D175" i="6"/>
  <c r="E175" i="6" s="1"/>
  <c r="D178" i="6"/>
  <c r="D176" i="6"/>
  <c r="D177" i="6"/>
  <c r="D172" i="6"/>
  <c r="E172" i="6" s="1"/>
  <c r="D171" i="6"/>
  <c r="E171" i="6" s="1"/>
  <c r="D170" i="6"/>
  <c r="E170" i="6" s="1"/>
  <c r="D169" i="6"/>
  <c r="E169" i="6" s="1"/>
  <c r="D168" i="6"/>
  <c r="E168" i="6" s="1"/>
  <c r="D167" i="6"/>
  <c r="E167" i="6" s="1"/>
  <c r="D166" i="6"/>
  <c r="E166" i="6" s="1"/>
  <c r="D165" i="6"/>
  <c r="E165" i="6" s="1"/>
  <c r="D163" i="6"/>
  <c r="D164" i="6"/>
  <c r="D160" i="6"/>
  <c r="E160" i="6" s="1"/>
  <c r="D159" i="6"/>
  <c r="E159" i="6" s="1"/>
  <c r="D158" i="6"/>
  <c r="E158" i="6" s="1"/>
  <c r="D157" i="6"/>
  <c r="E157" i="6" s="1"/>
  <c r="D156" i="6"/>
  <c r="E156" i="6" s="1"/>
  <c r="D155" i="6"/>
  <c r="E155" i="6" s="1"/>
  <c r="D154" i="6"/>
  <c r="E154" i="6" s="1"/>
  <c r="D153" i="6"/>
  <c r="E153" i="6" s="1"/>
  <c r="D152" i="6"/>
  <c r="E152" i="6" s="1"/>
  <c r="D151" i="6"/>
  <c r="E151" i="6" s="1"/>
  <c r="D148" i="6"/>
  <c r="E148" i="6" s="1"/>
  <c r="D147" i="6"/>
  <c r="E147" i="6" s="1"/>
  <c r="D146" i="6"/>
  <c r="E146" i="6" s="1"/>
  <c r="D145" i="6"/>
  <c r="E145" i="6" s="1"/>
  <c r="D144" i="6"/>
  <c r="E144" i="6" s="1"/>
  <c r="D143" i="6"/>
  <c r="E143" i="6" s="1"/>
  <c r="D142" i="6"/>
  <c r="E142" i="6" s="1"/>
  <c r="D141" i="6"/>
  <c r="E141" i="6" s="1"/>
  <c r="D140" i="6"/>
  <c r="E140" i="6" s="1"/>
  <c r="D139" i="6"/>
  <c r="E139" i="6" s="1"/>
  <c r="D136" i="6"/>
  <c r="E136" i="6" s="1"/>
  <c r="D135" i="6"/>
  <c r="E135" i="6" s="1"/>
  <c r="D134" i="6"/>
  <c r="E134" i="6" s="1"/>
  <c r="D133" i="6"/>
  <c r="E133" i="6" s="1"/>
  <c r="D132" i="6"/>
  <c r="E132" i="6" s="1"/>
  <c r="D131" i="6"/>
  <c r="E131" i="6" s="1"/>
  <c r="D130" i="6"/>
  <c r="E130" i="6" s="1"/>
  <c r="D129" i="6"/>
  <c r="E129" i="6" s="1"/>
  <c r="D128" i="6"/>
  <c r="E128" i="6" s="1"/>
  <c r="D127" i="6"/>
  <c r="E127" i="6" s="1"/>
  <c r="D124" i="6"/>
  <c r="E124" i="6" s="1"/>
  <c r="D123" i="6"/>
  <c r="E123" i="6" s="1"/>
  <c r="D122" i="6"/>
  <c r="E122" i="6" s="1"/>
  <c r="D121" i="6"/>
  <c r="E121" i="6" s="1"/>
  <c r="D120" i="6"/>
  <c r="E120" i="6" s="1"/>
  <c r="D119" i="6"/>
  <c r="E119" i="6" s="1"/>
  <c r="D118" i="6"/>
  <c r="E118" i="6" s="1"/>
  <c r="D117" i="6"/>
  <c r="E117" i="6" s="1"/>
  <c r="D116" i="6"/>
  <c r="E116" i="6" s="1"/>
  <c r="D115" i="6"/>
  <c r="E115" i="6" s="1"/>
  <c r="D112" i="6"/>
  <c r="E112" i="6" s="1"/>
  <c r="D111" i="6"/>
  <c r="E111" i="6" s="1"/>
  <c r="D110" i="6"/>
  <c r="E110" i="6" s="1"/>
  <c r="D109" i="6"/>
  <c r="E109" i="6" s="1"/>
  <c r="D108" i="6"/>
  <c r="E108" i="6" s="1"/>
  <c r="D107" i="6"/>
  <c r="E107" i="6" s="1"/>
  <c r="D106" i="6"/>
  <c r="E106" i="6" s="1"/>
  <c r="D105" i="6"/>
  <c r="E105" i="6" s="1"/>
  <c r="D104" i="6"/>
  <c r="E104" i="6" s="1"/>
  <c r="D103" i="6"/>
  <c r="E103" i="6" s="1"/>
  <c r="D100" i="6"/>
  <c r="E100" i="6" s="1"/>
  <c r="D99" i="6"/>
  <c r="E99" i="6" s="1"/>
  <c r="D98" i="6"/>
  <c r="E98" i="6" s="1"/>
  <c r="D97" i="6"/>
  <c r="E97" i="6" s="1"/>
  <c r="D96" i="6"/>
  <c r="E96" i="6" s="1"/>
  <c r="D95" i="6"/>
  <c r="E95" i="6" s="1"/>
  <c r="D94" i="6"/>
  <c r="E94" i="6" s="1"/>
  <c r="D93" i="6"/>
  <c r="E93" i="6" s="1"/>
  <c r="D92" i="6"/>
  <c r="E92" i="6" s="1"/>
  <c r="D91" i="6"/>
  <c r="E91" i="6" s="1"/>
  <c r="D88" i="6"/>
  <c r="E88" i="6" s="1"/>
  <c r="D87" i="6"/>
  <c r="E87" i="6" s="1"/>
  <c r="D86" i="6"/>
  <c r="E86" i="6" s="1"/>
  <c r="D85" i="6"/>
  <c r="E85" i="6" s="1"/>
  <c r="D84" i="6"/>
  <c r="E84" i="6" s="1"/>
  <c r="D83" i="6"/>
  <c r="E83" i="6" s="1"/>
  <c r="D82" i="6"/>
  <c r="E82" i="6" s="1"/>
  <c r="D81" i="6"/>
  <c r="E81" i="6" s="1"/>
  <c r="D80" i="6"/>
  <c r="E80" i="6" s="1"/>
  <c r="D79" i="6"/>
  <c r="E79" i="6" s="1"/>
  <c r="D76" i="6"/>
  <c r="E76" i="6" s="1"/>
  <c r="D75" i="6"/>
  <c r="E75" i="6" s="1"/>
  <c r="D74" i="6"/>
  <c r="E74" i="6" s="1"/>
  <c r="D73" i="6"/>
  <c r="E73" i="6" s="1"/>
  <c r="D72" i="6"/>
  <c r="E72" i="6" s="1"/>
  <c r="D71" i="6"/>
  <c r="E71" i="6" s="1"/>
  <c r="D70" i="6"/>
  <c r="E70" i="6" s="1"/>
  <c r="D69" i="6"/>
  <c r="E69" i="6" s="1"/>
  <c r="D68" i="6"/>
  <c r="E68" i="6" s="1"/>
  <c r="D67" i="6"/>
  <c r="E67" i="6" s="1"/>
  <c r="D64" i="6"/>
  <c r="E64" i="6" s="1"/>
  <c r="D63" i="6"/>
  <c r="E63" i="6" s="1"/>
  <c r="D62" i="6"/>
  <c r="E62" i="6" s="1"/>
  <c r="D61" i="6"/>
  <c r="E61" i="6" s="1"/>
  <c r="D60" i="6"/>
  <c r="E60" i="6" s="1"/>
  <c r="D59" i="6"/>
  <c r="E59" i="6" s="1"/>
  <c r="D58" i="6"/>
  <c r="E58" i="6" s="1"/>
  <c r="D57" i="6"/>
  <c r="E57" i="6" s="1"/>
  <c r="D56" i="6"/>
  <c r="E56" i="6" s="1"/>
  <c r="D55" i="6"/>
  <c r="E55" i="6" s="1"/>
  <c r="D52" i="6"/>
  <c r="E52" i="6" s="1"/>
  <c r="D51" i="6"/>
  <c r="E51" i="6" s="1"/>
  <c r="D50" i="6"/>
  <c r="E50" i="6" s="1"/>
  <c r="D49" i="6"/>
  <c r="E49" i="6" s="1"/>
  <c r="D48" i="6"/>
  <c r="E48" i="6" s="1"/>
  <c r="D47" i="6"/>
  <c r="E47" i="6" s="1"/>
  <c r="D46" i="6"/>
  <c r="E46" i="6" s="1"/>
  <c r="D45" i="6"/>
  <c r="E45" i="6" s="1"/>
  <c r="D44" i="6"/>
  <c r="E44" i="6" s="1"/>
  <c r="D43" i="6"/>
  <c r="E43" i="6" s="1"/>
  <c r="D40" i="6"/>
  <c r="E40" i="6" s="1"/>
  <c r="D39" i="6"/>
  <c r="E39" i="6" s="1"/>
  <c r="D38" i="6"/>
  <c r="E38" i="6" s="1"/>
  <c r="D37" i="6"/>
  <c r="E37" i="6" s="1"/>
  <c r="D36" i="6"/>
  <c r="E36" i="6" s="1"/>
  <c r="D35" i="6"/>
  <c r="E35" i="6" s="1"/>
  <c r="D32" i="6"/>
  <c r="E32" i="6" s="1"/>
  <c r="D33" i="6"/>
  <c r="D31" i="6"/>
  <c r="D34" i="6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244" i="5"/>
  <c r="E244" i="5" s="1"/>
  <c r="D243" i="5"/>
  <c r="E243" i="5" s="1"/>
  <c r="D242" i="5"/>
  <c r="E242" i="5" s="1"/>
  <c r="D241" i="5"/>
  <c r="E241" i="5" s="1"/>
  <c r="D240" i="5"/>
  <c r="E240" i="5" s="1"/>
  <c r="D239" i="5"/>
  <c r="E239" i="5" s="1"/>
  <c r="D238" i="5"/>
  <c r="E238" i="5" s="1"/>
  <c r="D237" i="5"/>
  <c r="D236" i="5"/>
  <c r="D235" i="5"/>
  <c r="D232" i="5"/>
  <c r="E232" i="5" s="1"/>
  <c r="D231" i="5"/>
  <c r="E231" i="5" s="1"/>
  <c r="D230" i="5"/>
  <c r="E230" i="5" s="1"/>
  <c r="D229" i="5"/>
  <c r="E229" i="5" s="1"/>
  <c r="D228" i="5"/>
  <c r="E228" i="5" s="1"/>
  <c r="D227" i="5"/>
  <c r="E227" i="5" s="1"/>
  <c r="D226" i="5"/>
  <c r="E226" i="5" s="1"/>
  <c r="D225" i="5"/>
  <c r="E225" i="5" s="1"/>
  <c r="D224" i="5"/>
  <c r="E224" i="5" s="1"/>
  <c r="D223" i="5"/>
  <c r="E223" i="5" s="1"/>
  <c r="D220" i="5"/>
  <c r="E220" i="5" s="1"/>
  <c r="D219" i="5"/>
  <c r="E219" i="5" s="1"/>
  <c r="D218" i="5"/>
  <c r="E218" i="5" s="1"/>
  <c r="D217" i="5"/>
  <c r="E217" i="5" s="1"/>
  <c r="D216" i="5"/>
  <c r="E216" i="5" s="1"/>
  <c r="D215" i="5"/>
  <c r="E215" i="5" s="1"/>
  <c r="D214" i="5"/>
  <c r="E214" i="5" s="1"/>
  <c r="D213" i="5"/>
  <c r="E213" i="5" s="1"/>
  <c r="D212" i="5"/>
  <c r="E212" i="5" s="1"/>
  <c r="D211" i="5"/>
  <c r="E211" i="5" s="1"/>
  <c r="D208" i="5"/>
  <c r="E208" i="5" s="1"/>
  <c r="D207" i="5"/>
  <c r="E207" i="5" s="1"/>
  <c r="D206" i="5"/>
  <c r="E206" i="5" s="1"/>
  <c r="D205" i="5"/>
  <c r="E205" i="5" s="1"/>
  <c r="D204" i="5"/>
  <c r="E204" i="5" s="1"/>
  <c r="D203" i="5"/>
  <c r="E203" i="5" s="1"/>
  <c r="D202" i="5"/>
  <c r="E202" i="5" s="1"/>
  <c r="D201" i="5"/>
  <c r="E201" i="5" s="1"/>
  <c r="D200" i="5"/>
  <c r="E200" i="5" s="1"/>
  <c r="D199" i="5"/>
  <c r="E199" i="5" s="1"/>
  <c r="D196" i="5"/>
  <c r="E196" i="5" s="1"/>
  <c r="D195" i="5"/>
  <c r="E195" i="5" s="1"/>
  <c r="D194" i="5"/>
  <c r="E194" i="5" s="1"/>
  <c r="D193" i="5"/>
  <c r="E193" i="5" s="1"/>
  <c r="D192" i="5"/>
  <c r="E192" i="5" s="1"/>
  <c r="D191" i="5"/>
  <c r="E191" i="5" s="1"/>
  <c r="D190" i="5"/>
  <c r="E190" i="5" s="1"/>
  <c r="D189" i="5"/>
  <c r="E189" i="5" s="1"/>
  <c r="D188" i="5"/>
  <c r="E188" i="5" s="1"/>
  <c r="D187" i="5"/>
  <c r="E187" i="5" s="1"/>
  <c r="D184" i="5"/>
  <c r="E184" i="5" s="1"/>
  <c r="D183" i="5"/>
  <c r="E183" i="5" s="1"/>
  <c r="D182" i="5"/>
  <c r="E182" i="5" s="1"/>
  <c r="D181" i="5"/>
  <c r="E181" i="5" s="1"/>
  <c r="D180" i="5"/>
  <c r="E180" i="5" s="1"/>
  <c r="D179" i="5"/>
  <c r="E179" i="5" s="1"/>
  <c r="D175" i="5"/>
  <c r="D176" i="5"/>
  <c r="E176" i="5" s="1"/>
  <c r="D177" i="5"/>
  <c r="D178" i="5"/>
  <c r="D172" i="5"/>
  <c r="E172" i="5" s="1"/>
  <c r="D171" i="5"/>
  <c r="E171" i="5" s="1"/>
  <c r="D170" i="5"/>
  <c r="E170" i="5" s="1"/>
  <c r="D169" i="5"/>
  <c r="E169" i="5" s="1"/>
  <c r="D168" i="5"/>
  <c r="E168" i="5" s="1"/>
  <c r="D167" i="5"/>
  <c r="E167" i="5" s="1"/>
  <c r="D166" i="5"/>
  <c r="E166" i="5" s="1"/>
  <c r="D165" i="5"/>
  <c r="E165" i="5" s="1"/>
  <c r="D164" i="5"/>
  <c r="D163" i="5"/>
  <c r="D160" i="5"/>
  <c r="E160" i="5" s="1"/>
  <c r="D159" i="5"/>
  <c r="E159" i="5" s="1"/>
  <c r="D158" i="5"/>
  <c r="E158" i="5" s="1"/>
  <c r="D157" i="5"/>
  <c r="E157" i="5" s="1"/>
  <c r="D156" i="5"/>
  <c r="E156" i="5" s="1"/>
  <c r="D155" i="5"/>
  <c r="E155" i="5" s="1"/>
  <c r="D154" i="5"/>
  <c r="E154" i="5" s="1"/>
  <c r="D153" i="5"/>
  <c r="E153" i="5" s="1"/>
  <c r="D152" i="5"/>
  <c r="E152" i="5" s="1"/>
  <c r="D151" i="5"/>
  <c r="E151" i="5" s="1"/>
  <c r="D148" i="5"/>
  <c r="E148" i="5" s="1"/>
  <c r="D147" i="5"/>
  <c r="E147" i="5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6" i="5"/>
  <c r="E136" i="5" s="1"/>
  <c r="D135" i="5"/>
  <c r="E135" i="5" s="1"/>
  <c r="D134" i="5"/>
  <c r="E134" i="5" s="1"/>
  <c r="D133" i="5"/>
  <c r="E133" i="5" s="1"/>
  <c r="D132" i="5"/>
  <c r="E132" i="5" s="1"/>
  <c r="D131" i="5"/>
  <c r="E131" i="5" s="1"/>
  <c r="D130" i="5"/>
  <c r="E130" i="5" s="1"/>
  <c r="D129" i="5"/>
  <c r="E129" i="5" s="1"/>
  <c r="D128" i="5"/>
  <c r="E128" i="5" s="1"/>
  <c r="D127" i="5"/>
  <c r="E127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5" i="5"/>
  <c r="E115" i="5" s="1"/>
  <c r="D112" i="5"/>
  <c r="E112" i="5" s="1"/>
  <c r="D111" i="5"/>
  <c r="E111" i="5" s="1"/>
  <c r="D110" i="5"/>
  <c r="E110" i="5" s="1"/>
  <c r="D109" i="5"/>
  <c r="E109" i="5" s="1"/>
  <c r="D108" i="5"/>
  <c r="E108" i="5" s="1"/>
  <c r="D107" i="5"/>
  <c r="E107" i="5" s="1"/>
  <c r="D106" i="5"/>
  <c r="E106" i="5" s="1"/>
  <c r="D105" i="5"/>
  <c r="E105" i="5" s="1"/>
  <c r="D104" i="5"/>
  <c r="E104" i="5" s="1"/>
  <c r="D103" i="5"/>
  <c r="E103" i="5" s="1"/>
  <c r="D100" i="5"/>
  <c r="E100" i="5" s="1"/>
  <c r="D99" i="5"/>
  <c r="E99" i="5" s="1"/>
  <c r="D98" i="5"/>
  <c r="E98" i="5" s="1"/>
  <c r="D97" i="5"/>
  <c r="E97" i="5" s="1"/>
  <c r="D96" i="5"/>
  <c r="E96" i="5" s="1"/>
  <c r="D95" i="5"/>
  <c r="E95" i="5" s="1"/>
  <c r="D94" i="5"/>
  <c r="E94" i="5" s="1"/>
  <c r="D92" i="5"/>
  <c r="D91" i="5"/>
  <c r="D93" i="5"/>
  <c r="E93" i="5" s="1"/>
  <c r="D88" i="5"/>
  <c r="E88" i="5" s="1"/>
  <c r="D87" i="5"/>
  <c r="E87" i="5" s="1"/>
  <c r="D86" i="5"/>
  <c r="E86" i="5" s="1"/>
  <c r="D85" i="5"/>
  <c r="E85" i="5" s="1"/>
  <c r="D84" i="5"/>
  <c r="E84" i="5" s="1"/>
  <c r="D83" i="5"/>
  <c r="E83" i="5" s="1"/>
  <c r="D82" i="5"/>
  <c r="E82" i="5" s="1"/>
  <c r="D81" i="5"/>
  <c r="E81" i="5" s="1"/>
  <c r="D80" i="5"/>
  <c r="E80" i="5" s="1"/>
  <c r="D79" i="5"/>
  <c r="E79" i="5" s="1"/>
  <c r="D76" i="5"/>
  <c r="E76" i="5" s="1"/>
  <c r="D75" i="5"/>
  <c r="E75" i="5" s="1"/>
  <c r="D74" i="5"/>
  <c r="E74" i="5" s="1"/>
  <c r="D73" i="5"/>
  <c r="E73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D64" i="5"/>
  <c r="E64" i="5" s="1"/>
  <c r="D63" i="5"/>
  <c r="E63" i="5" s="1"/>
  <c r="D62" i="5"/>
  <c r="E62" i="5" s="1"/>
  <c r="D61" i="5"/>
  <c r="E61" i="5" s="1"/>
  <c r="D60" i="5"/>
  <c r="E60" i="5" s="1"/>
  <c r="D59" i="5"/>
  <c r="E59" i="5" s="1"/>
  <c r="D58" i="5"/>
  <c r="E58" i="5" s="1"/>
  <c r="D57" i="5"/>
  <c r="E57" i="5" s="1"/>
  <c r="D56" i="5"/>
  <c r="E56" i="5" s="1"/>
  <c r="D55" i="5"/>
  <c r="E55" i="5" s="1"/>
  <c r="D52" i="5"/>
  <c r="E52" i="5" s="1"/>
  <c r="D51" i="5"/>
  <c r="E51" i="5" s="1"/>
  <c r="D50" i="5"/>
  <c r="E50" i="5" s="1"/>
  <c r="D49" i="5"/>
  <c r="E49" i="5" s="1"/>
  <c r="D48" i="5"/>
  <c r="E48" i="5" s="1"/>
  <c r="D47" i="5"/>
  <c r="E47" i="5" s="1"/>
  <c r="D46" i="5"/>
  <c r="E46" i="5" s="1"/>
  <c r="D45" i="5"/>
  <c r="E45" i="5" s="1"/>
  <c r="D44" i="5"/>
  <c r="E44" i="5" s="1"/>
  <c r="D43" i="5"/>
  <c r="E43" i="5" s="1"/>
  <c r="D40" i="5"/>
  <c r="E40" i="5" s="1"/>
  <c r="D39" i="5"/>
  <c r="E39" i="5" s="1"/>
  <c r="D38" i="5"/>
  <c r="E38" i="5" s="1"/>
  <c r="D37" i="5"/>
  <c r="E37" i="5" s="1"/>
  <c r="D36" i="5"/>
  <c r="D35" i="5"/>
  <c r="D34" i="5"/>
  <c r="D33" i="5"/>
  <c r="D32" i="5"/>
  <c r="D31" i="5"/>
  <c r="D28" i="5"/>
  <c r="E28" i="5" s="1"/>
  <c r="D27" i="5"/>
  <c r="E27" i="5" s="1"/>
  <c r="D26" i="5"/>
  <c r="E26" i="5" s="1"/>
  <c r="D25" i="5"/>
  <c r="E25" i="5" s="1"/>
  <c r="D24" i="5"/>
  <c r="E24" i="5" s="1"/>
  <c r="D23" i="5"/>
  <c r="E23" i="5" s="1"/>
  <c r="D21" i="5"/>
  <c r="D22" i="5"/>
  <c r="D20" i="5"/>
  <c r="D19" i="5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244" i="4"/>
  <c r="E244" i="4" s="1"/>
  <c r="D243" i="4"/>
  <c r="E243" i="4" s="1"/>
  <c r="D242" i="4"/>
  <c r="E242" i="4" s="1"/>
  <c r="D241" i="4"/>
  <c r="E241" i="4" s="1"/>
  <c r="D240" i="4"/>
  <c r="E240" i="4" s="1"/>
  <c r="D239" i="4"/>
  <c r="E239" i="4" s="1"/>
  <c r="D238" i="4"/>
  <c r="E238" i="4" s="1"/>
  <c r="D237" i="4"/>
  <c r="E237" i="4" s="1"/>
  <c r="D235" i="4"/>
  <c r="D236" i="4"/>
  <c r="E236" i="4" s="1"/>
  <c r="D232" i="4"/>
  <c r="E232" i="4" s="1"/>
  <c r="D231" i="4"/>
  <c r="E231" i="4" s="1"/>
  <c r="D230" i="4"/>
  <c r="E230" i="4" s="1"/>
  <c r="D229" i="4"/>
  <c r="E229" i="4" s="1"/>
  <c r="D228" i="4"/>
  <c r="E228" i="4" s="1"/>
  <c r="D227" i="4"/>
  <c r="E227" i="4" s="1"/>
  <c r="D226" i="4"/>
  <c r="E226" i="4" s="1"/>
  <c r="D225" i="4"/>
  <c r="E225" i="4" s="1"/>
  <c r="D224" i="4"/>
  <c r="E224" i="4" s="1"/>
  <c r="D223" i="4"/>
  <c r="E223" i="4" s="1"/>
  <c r="D220" i="4"/>
  <c r="E220" i="4" s="1"/>
  <c r="D219" i="4"/>
  <c r="E219" i="4" s="1"/>
  <c r="D218" i="4"/>
  <c r="E218" i="4" s="1"/>
  <c r="D217" i="4"/>
  <c r="E217" i="4" s="1"/>
  <c r="D216" i="4"/>
  <c r="E216" i="4" s="1"/>
  <c r="D215" i="4"/>
  <c r="E215" i="4" s="1"/>
  <c r="D214" i="4"/>
  <c r="E214" i="4" s="1"/>
  <c r="D213" i="4"/>
  <c r="E213" i="4" s="1"/>
  <c r="D212" i="4"/>
  <c r="E212" i="4" s="1"/>
  <c r="D211" i="4"/>
  <c r="E211" i="4" s="1"/>
  <c r="D208" i="4"/>
  <c r="E208" i="4" s="1"/>
  <c r="D207" i="4"/>
  <c r="E207" i="4" s="1"/>
  <c r="D206" i="4"/>
  <c r="E206" i="4" s="1"/>
  <c r="D205" i="4"/>
  <c r="E205" i="4" s="1"/>
  <c r="D204" i="4"/>
  <c r="E204" i="4" s="1"/>
  <c r="D203" i="4"/>
  <c r="E203" i="4" s="1"/>
  <c r="D202" i="4"/>
  <c r="E202" i="4" s="1"/>
  <c r="D201" i="4"/>
  <c r="E201" i="4" s="1"/>
  <c r="D200" i="4"/>
  <c r="E200" i="4" s="1"/>
  <c r="D199" i="4"/>
  <c r="E199" i="4" s="1"/>
  <c r="D196" i="4"/>
  <c r="E196" i="4" s="1"/>
  <c r="D195" i="4"/>
  <c r="E195" i="4" s="1"/>
  <c r="D194" i="4"/>
  <c r="E194" i="4" s="1"/>
  <c r="D193" i="4"/>
  <c r="E193" i="4" s="1"/>
  <c r="D192" i="4"/>
  <c r="E192" i="4" s="1"/>
  <c r="D191" i="4"/>
  <c r="E191" i="4" s="1"/>
  <c r="D190" i="4"/>
  <c r="E190" i="4" s="1"/>
  <c r="D189" i="4"/>
  <c r="E189" i="4" s="1"/>
  <c r="D188" i="4"/>
  <c r="E188" i="4" s="1"/>
  <c r="D187" i="4"/>
  <c r="E187" i="4" s="1"/>
  <c r="D184" i="4"/>
  <c r="E184" i="4" s="1"/>
  <c r="D183" i="4"/>
  <c r="E183" i="4" s="1"/>
  <c r="D182" i="4"/>
  <c r="E182" i="4" s="1"/>
  <c r="D181" i="4"/>
  <c r="E181" i="4" s="1"/>
  <c r="D180" i="4"/>
  <c r="E180" i="4" s="1"/>
  <c r="D179" i="4"/>
  <c r="E179" i="4" s="1"/>
  <c r="D176" i="4"/>
  <c r="D178" i="4"/>
  <c r="E178" i="4" s="1"/>
  <c r="D175" i="4"/>
  <c r="D177" i="4"/>
  <c r="D172" i="4"/>
  <c r="E172" i="4" s="1"/>
  <c r="D171" i="4"/>
  <c r="E171" i="4" s="1"/>
  <c r="D170" i="4"/>
  <c r="E170" i="4" s="1"/>
  <c r="D169" i="4"/>
  <c r="E169" i="4" s="1"/>
  <c r="D168" i="4"/>
  <c r="E168" i="4" s="1"/>
  <c r="D167" i="4"/>
  <c r="E167" i="4" s="1"/>
  <c r="D166" i="4"/>
  <c r="E166" i="4" s="1"/>
  <c r="D164" i="4"/>
  <c r="D165" i="4"/>
  <c r="D163" i="4"/>
  <c r="E163" i="4" s="1"/>
  <c r="D160" i="4"/>
  <c r="E160" i="4" s="1"/>
  <c r="D159" i="4"/>
  <c r="E159" i="4" s="1"/>
  <c r="D158" i="4"/>
  <c r="E158" i="4" s="1"/>
  <c r="D157" i="4"/>
  <c r="E157" i="4" s="1"/>
  <c r="D156" i="4"/>
  <c r="E156" i="4" s="1"/>
  <c r="D155" i="4"/>
  <c r="E155" i="4" s="1"/>
  <c r="D154" i="4"/>
  <c r="E154" i="4" s="1"/>
  <c r="D153" i="4"/>
  <c r="E153" i="4" s="1"/>
  <c r="D152" i="4"/>
  <c r="E152" i="4" s="1"/>
  <c r="D151" i="4"/>
  <c r="E151" i="4" s="1"/>
  <c r="D148" i="4"/>
  <c r="E148" i="4" s="1"/>
  <c r="D147" i="4"/>
  <c r="E147" i="4" s="1"/>
  <c r="D146" i="4"/>
  <c r="E146" i="4" s="1"/>
  <c r="D145" i="4"/>
  <c r="E145" i="4" s="1"/>
  <c r="D144" i="4"/>
  <c r="E144" i="4" s="1"/>
  <c r="D143" i="4"/>
  <c r="E143" i="4" s="1"/>
  <c r="D142" i="4"/>
  <c r="E142" i="4" s="1"/>
  <c r="D141" i="4"/>
  <c r="E141" i="4" s="1"/>
  <c r="D140" i="4"/>
  <c r="E140" i="4" s="1"/>
  <c r="D139" i="4"/>
  <c r="E139" i="4" s="1"/>
  <c r="D136" i="4"/>
  <c r="E136" i="4" s="1"/>
  <c r="D135" i="4"/>
  <c r="E135" i="4" s="1"/>
  <c r="D134" i="4"/>
  <c r="E134" i="4" s="1"/>
  <c r="D133" i="4"/>
  <c r="E133" i="4" s="1"/>
  <c r="D132" i="4"/>
  <c r="E132" i="4" s="1"/>
  <c r="D131" i="4"/>
  <c r="E131" i="4" s="1"/>
  <c r="D130" i="4"/>
  <c r="E130" i="4" s="1"/>
  <c r="D129" i="4"/>
  <c r="E129" i="4" s="1"/>
  <c r="D128" i="4"/>
  <c r="E128" i="4" s="1"/>
  <c r="D127" i="4"/>
  <c r="E127" i="4" s="1"/>
  <c r="D124" i="4"/>
  <c r="E124" i="4" s="1"/>
  <c r="D123" i="4"/>
  <c r="E123" i="4" s="1"/>
  <c r="D122" i="4"/>
  <c r="E122" i="4" s="1"/>
  <c r="D121" i="4"/>
  <c r="E121" i="4" s="1"/>
  <c r="D120" i="4"/>
  <c r="E120" i="4" s="1"/>
  <c r="D119" i="4"/>
  <c r="E119" i="4" s="1"/>
  <c r="D118" i="4"/>
  <c r="E118" i="4" s="1"/>
  <c r="D117" i="4"/>
  <c r="E117" i="4" s="1"/>
  <c r="D116" i="4"/>
  <c r="E116" i="4" s="1"/>
  <c r="D115" i="4"/>
  <c r="E115" i="4" s="1"/>
  <c r="D112" i="4"/>
  <c r="E112" i="4" s="1"/>
  <c r="D111" i="4"/>
  <c r="E111" i="4" s="1"/>
  <c r="D110" i="4"/>
  <c r="E110" i="4" s="1"/>
  <c r="D109" i="4"/>
  <c r="E109" i="4" s="1"/>
  <c r="D108" i="4"/>
  <c r="E108" i="4" s="1"/>
  <c r="D107" i="4"/>
  <c r="E107" i="4" s="1"/>
  <c r="D106" i="4"/>
  <c r="E106" i="4" s="1"/>
  <c r="D104" i="4"/>
  <c r="D103" i="4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D93" i="4"/>
  <c r="E93" i="4" s="1"/>
  <c r="D92" i="4"/>
  <c r="E92" i="4" s="1"/>
  <c r="D91" i="4"/>
  <c r="D88" i="4"/>
  <c r="E88" i="4" s="1"/>
  <c r="D87" i="4"/>
  <c r="E87" i="4" s="1"/>
  <c r="D86" i="4"/>
  <c r="E86" i="4" s="1"/>
  <c r="D85" i="4"/>
  <c r="E85" i="4" s="1"/>
  <c r="D84" i="4"/>
  <c r="E84" i="4" s="1"/>
  <c r="D83" i="4"/>
  <c r="E83" i="4" s="1"/>
  <c r="D82" i="4"/>
  <c r="E82" i="4" s="1"/>
  <c r="D81" i="4"/>
  <c r="E81" i="4" s="1"/>
  <c r="D80" i="4"/>
  <c r="E80" i="4" s="1"/>
  <c r="D79" i="4"/>
  <c r="E79" i="4" s="1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E70" i="4" s="1"/>
  <c r="D69" i="4"/>
  <c r="E69" i="4" s="1"/>
  <c r="D68" i="4"/>
  <c r="E68" i="4" s="1"/>
  <c r="D67" i="4"/>
  <c r="E67" i="4" s="1"/>
  <c r="D64" i="4"/>
  <c r="E64" i="4" s="1"/>
  <c r="D63" i="4"/>
  <c r="E63" i="4" s="1"/>
  <c r="D62" i="4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2" i="4"/>
  <c r="D33" i="4"/>
  <c r="E33" i="4" s="1"/>
  <c r="D31" i="4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8" i="3"/>
  <c r="E128" i="3" s="1"/>
  <c r="D127" i="3"/>
  <c r="D129" i="3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D115" i="3"/>
  <c r="E115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8" i="3"/>
  <c r="D69" i="3"/>
  <c r="D67" i="3"/>
  <c r="E67" i="3" s="1"/>
  <c r="D64" i="3"/>
  <c r="E64" i="3" s="1"/>
  <c r="D63" i="3"/>
  <c r="E63" i="3" s="1"/>
  <c r="D62" i="3"/>
  <c r="E62" i="3" s="1"/>
  <c r="D61" i="3"/>
  <c r="E61" i="3" s="1"/>
  <c r="D60" i="3"/>
  <c r="E60" i="3" s="1"/>
  <c r="D58" i="3"/>
  <c r="D56" i="3"/>
  <c r="D55" i="3"/>
  <c r="D59" i="3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2" i="3"/>
  <c r="D31" i="3"/>
  <c r="D33" i="3"/>
  <c r="E33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1" i="2"/>
  <c r="D32" i="2"/>
  <c r="D33" i="2"/>
  <c r="D34" i="2"/>
  <c r="E34" i="2" s="1"/>
  <c r="D28" i="2"/>
  <c r="E28" i="2" s="1"/>
  <c r="D27" i="2"/>
  <c r="E27" i="2" s="1"/>
  <c r="D26" i="2"/>
  <c r="E26" i="2" s="1"/>
  <c r="D25" i="2"/>
  <c r="E25" i="2" s="1"/>
  <c r="D24" i="2"/>
  <c r="E24" i="2" s="1"/>
  <c r="D20" i="2"/>
  <c r="D23" i="2"/>
  <c r="D21" i="2"/>
  <c r="E21" i="2" s="1"/>
  <c r="D22" i="2"/>
  <c r="D19" i="2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7" i="2"/>
  <c r="D8" i="2"/>
  <c r="E8" i="2" s="1"/>
  <c r="C57" i="10" l="1"/>
  <c r="C79" i="10"/>
  <c r="C81" i="10"/>
  <c r="C84" i="10"/>
  <c r="C56" i="10"/>
  <c r="C58" i="10"/>
  <c r="H44" i="13"/>
  <c r="I44" i="13" s="1"/>
  <c r="H43" i="13"/>
  <c r="I43" i="13" s="1"/>
  <c r="H45" i="13"/>
  <c r="I45" i="13" s="1"/>
  <c r="R55" i="13"/>
  <c r="S55" i="13" s="1"/>
  <c r="R68" i="13"/>
  <c r="S68" i="13" s="1"/>
  <c r="H55" i="13"/>
  <c r="I55" i="13" s="1"/>
  <c r="R43" i="13"/>
  <c r="S43" i="13" s="1"/>
  <c r="D48" i="13"/>
  <c r="E116" i="7"/>
  <c r="E117" i="7"/>
  <c r="E44" i="7"/>
  <c r="E177" i="6"/>
  <c r="E176" i="6"/>
  <c r="E178" i="6"/>
  <c r="E163" i="6"/>
  <c r="E164" i="6"/>
  <c r="E34" i="6"/>
  <c r="E31" i="6"/>
  <c r="E33" i="6"/>
  <c r="E235" i="5"/>
  <c r="E236" i="5"/>
  <c r="E237" i="5"/>
  <c r="E175" i="5"/>
  <c r="E178" i="5"/>
  <c r="E177" i="5"/>
  <c r="E92" i="5"/>
  <c r="E91" i="5"/>
  <c r="E33" i="5"/>
  <c r="E31" i="5"/>
  <c r="E35" i="5"/>
  <c r="E34" i="5"/>
  <c r="E32" i="5"/>
  <c r="E36" i="5"/>
  <c r="R67" i="13"/>
  <c r="S67" i="13" s="1"/>
  <c r="M19" i="13"/>
  <c r="N19" i="13" s="1"/>
  <c r="D46" i="13"/>
  <c r="D52" i="13"/>
  <c r="C62" i="13"/>
  <c r="B62" i="13" s="1"/>
  <c r="R45" i="13"/>
  <c r="S45" i="13" s="1"/>
  <c r="M45" i="13"/>
  <c r="N45" i="13" s="1"/>
  <c r="D50" i="13"/>
  <c r="R44" i="13"/>
  <c r="S44" i="13" s="1"/>
  <c r="R31" i="13"/>
  <c r="S31" i="13" s="1"/>
  <c r="E22" i="5"/>
  <c r="E21" i="5"/>
  <c r="R8" i="13"/>
  <c r="S8" i="13" s="1"/>
  <c r="C63" i="13"/>
  <c r="B63" i="13" s="1"/>
  <c r="D43" i="13"/>
  <c r="D45" i="13"/>
  <c r="D44" i="13"/>
  <c r="G7" i="1"/>
  <c r="G8" i="1"/>
  <c r="E163" i="5"/>
  <c r="E164" i="5"/>
  <c r="E19" i="5"/>
  <c r="E20" i="5"/>
  <c r="M43" i="13"/>
  <c r="N43" i="13" s="1"/>
  <c r="R19" i="13"/>
  <c r="S19" i="13" s="1"/>
  <c r="M44" i="13"/>
  <c r="N44" i="13" s="1"/>
  <c r="M68" i="13"/>
  <c r="N68" i="13" s="1"/>
  <c r="C64" i="13"/>
  <c r="B64" i="13" s="1"/>
  <c r="D56" i="13"/>
  <c r="D57" i="13"/>
  <c r="D58" i="13"/>
  <c r="D59" i="13"/>
  <c r="D60" i="13"/>
  <c r="D61" i="13"/>
  <c r="H56" i="13"/>
  <c r="I56" i="13" s="1"/>
  <c r="C56" i="13" s="1"/>
  <c r="B56" i="13" s="1"/>
  <c r="H57" i="13"/>
  <c r="I57" i="13" s="1"/>
  <c r="C57" i="13" s="1"/>
  <c r="B57" i="13" s="1"/>
  <c r="H58" i="13"/>
  <c r="I58" i="13" s="1"/>
  <c r="C58" i="13" s="1"/>
  <c r="B58" i="13" s="1"/>
  <c r="H59" i="13"/>
  <c r="I59" i="13" s="1"/>
  <c r="C59" i="13" s="1"/>
  <c r="B59" i="13" s="1"/>
  <c r="H60" i="13"/>
  <c r="I60" i="13" s="1"/>
  <c r="C60" i="13" s="1"/>
  <c r="B60" i="13" s="1"/>
  <c r="H61" i="13"/>
  <c r="I61" i="13" s="1"/>
  <c r="C61" i="13" s="1"/>
  <c r="B61" i="13" s="1"/>
  <c r="C52" i="13"/>
  <c r="B52" i="13" s="1"/>
  <c r="M55" i="13"/>
  <c r="N55" i="13" s="1"/>
  <c r="D55" i="13"/>
  <c r="D62" i="13"/>
  <c r="D63" i="13"/>
  <c r="D64" i="13"/>
  <c r="D47" i="13"/>
  <c r="D49" i="13"/>
  <c r="D51" i="13"/>
  <c r="C46" i="13"/>
  <c r="B46" i="13" s="1"/>
  <c r="C48" i="13"/>
  <c r="B48" i="13" s="1"/>
  <c r="C50" i="13"/>
  <c r="B50" i="13" s="1"/>
  <c r="C47" i="13"/>
  <c r="B47" i="13" s="1"/>
  <c r="C49" i="13"/>
  <c r="B49" i="13" s="1"/>
  <c r="C51" i="13"/>
  <c r="B51" i="13" s="1"/>
  <c r="H19" i="13"/>
  <c r="I19" i="13" s="1"/>
  <c r="C20" i="13"/>
  <c r="B20" i="13" s="1"/>
  <c r="C21" i="13"/>
  <c r="B21" i="13" s="1"/>
  <c r="C22" i="13"/>
  <c r="B22" i="13" s="1"/>
  <c r="C23" i="13"/>
  <c r="B23" i="13" s="1"/>
  <c r="C24" i="13"/>
  <c r="B24" i="13" s="1"/>
  <c r="C25" i="13"/>
  <c r="B25" i="13" s="1"/>
  <c r="C26" i="13"/>
  <c r="B26" i="13" s="1"/>
  <c r="C27" i="13"/>
  <c r="B27" i="13" s="1"/>
  <c r="C28" i="13"/>
  <c r="B28" i="13" s="1"/>
  <c r="M31" i="13"/>
  <c r="N31" i="13" s="1"/>
  <c r="M8" i="13"/>
  <c r="N8" i="13" s="1"/>
  <c r="D19" i="13"/>
  <c r="D20" i="13"/>
  <c r="D21" i="13"/>
  <c r="D22" i="13"/>
  <c r="D23" i="13"/>
  <c r="D24" i="13"/>
  <c r="D25" i="13"/>
  <c r="D26" i="13"/>
  <c r="D27" i="13"/>
  <c r="D28" i="13"/>
  <c r="M7" i="13"/>
  <c r="N7" i="13" s="1"/>
  <c r="M67" i="13"/>
  <c r="N67" i="13" s="1"/>
  <c r="R7" i="13"/>
  <c r="S7" i="13" s="1"/>
  <c r="H7" i="13"/>
  <c r="I7" i="13" s="1"/>
  <c r="H31" i="13"/>
  <c r="I31" i="13" s="1"/>
  <c r="C14" i="13"/>
  <c r="B14" i="13" s="1"/>
  <c r="D70" i="13"/>
  <c r="D7" i="13"/>
  <c r="D10" i="13"/>
  <c r="H36" i="13"/>
  <c r="I36" i="13" s="1"/>
  <c r="C36" i="13" s="1"/>
  <c r="B36" i="13" s="1"/>
  <c r="D36" i="13"/>
  <c r="H40" i="13"/>
  <c r="I40" i="13" s="1"/>
  <c r="C40" i="13" s="1"/>
  <c r="B40" i="13" s="1"/>
  <c r="D40" i="13"/>
  <c r="D15" i="13"/>
  <c r="H16" i="13"/>
  <c r="I16" i="13" s="1"/>
  <c r="C16" i="13" s="1"/>
  <c r="B16" i="13" s="1"/>
  <c r="D16" i="13"/>
  <c r="D35" i="13"/>
  <c r="H68" i="13"/>
  <c r="I68" i="13" s="1"/>
  <c r="D68" i="13"/>
  <c r="H72" i="13"/>
  <c r="I72" i="13" s="1"/>
  <c r="C72" i="13" s="1"/>
  <c r="B72" i="13" s="1"/>
  <c r="D72" i="13"/>
  <c r="H76" i="13"/>
  <c r="I76" i="13" s="1"/>
  <c r="C76" i="13" s="1"/>
  <c r="B76" i="13" s="1"/>
  <c r="D76" i="13"/>
  <c r="D11" i="13"/>
  <c r="D38" i="13"/>
  <c r="D74" i="13"/>
  <c r="D34" i="13"/>
  <c r="H67" i="13"/>
  <c r="I67" i="13" s="1"/>
  <c r="D67" i="13"/>
  <c r="H71" i="13"/>
  <c r="I71" i="13" s="1"/>
  <c r="C71" i="13" s="1"/>
  <c r="B71" i="13" s="1"/>
  <c r="D71" i="13"/>
  <c r="H75" i="13"/>
  <c r="I75" i="13" s="1"/>
  <c r="C75" i="13" s="1"/>
  <c r="B75" i="13" s="1"/>
  <c r="D75" i="13"/>
  <c r="D14" i="13"/>
  <c r="D31" i="13"/>
  <c r="D39" i="13"/>
  <c r="D8" i="13"/>
  <c r="D12" i="13"/>
  <c r="D32" i="13"/>
  <c r="D9" i="13"/>
  <c r="D13" i="13"/>
  <c r="D33" i="13"/>
  <c r="D37" i="13"/>
  <c r="D69" i="13"/>
  <c r="D73" i="13"/>
  <c r="E32" i="4"/>
  <c r="E31" i="4"/>
  <c r="E235" i="4"/>
  <c r="E165" i="4"/>
  <c r="E164" i="4"/>
  <c r="E176" i="4"/>
  <c r="E177" i="4"/>
  <c r="E175" i="4"/>
  <c r="E105" i="4"/>
  <c r="E103" i="4"/>
  <c r="E91" i="4"/>
  <c r="E104" i="4"/>
  <c r="E57" i="3"/>
  <c r="E59" i="3"/>
  <c r="E55" i="3"/>
  <c r="E56" i="3"/>
  <c r="E58" i="3"/>
  <c r="E129" i="3"/>
  <c r="E127" i="3"/>
  <c r="E69" i="3"/>
  <c r="E68" i="3"/>
  <c r="E32" i="3"/>
  <c r="E31" i="3"/>
  <c r="E32" i="2"/>
  <c r="E33" i="2"/>
  <c r="E31" i="2"/>
  <c r="E23" i="2"/>
  <c r="E19" i="2"/>
  <c r="E20" i="2"/>
  <c r="E22" i="2"/>
  <c r="E7" i="2"/>
  <c r="C98" i="11"/>
  <c r="B98" i="11" s="1"/>
  <c r="C91" i="12"/>
  <c r="C64" i="12"/>
  <c r="B64" i="12" s="1"/>
  <c r="C32" i="12"/>
  <c r="B32" i="12" s="1"/>
  <c r="C40" i="12"/>
  <c r="B40" i="12" s="1"/>
  <c r="C43" i="12"/>
  <c r="C67" i="12"/>
  <c r="C70" i="12"/>
  <c r="B70" i="12" s="1"/>
  <c r="C22" i="12"/>
  <c r="B22" i="12" s="1"/>
  <c r="C36" i="12"/>
  <c r="B36" i="12" s="1"/>
  <c r="C50" i="12"/>
  <c r="B50" i="12" s="1"/>
  <c r="C177" i="12"/>
  <c r="B177" i="12" s="1"/>
  <c r="C7" i="12"/>
  <c r="C11" i="12"/>
  <c r="B11" i="12" s="1"/>
  <c r="C15" i="12"/>
  <c r="B15" i="12" s="1"/>
  <c r="C35" i="12"/>
  <c r="B35" i="12" s="1"/>
  <c r="C39" i="12"/>
  <c r="B39" i="12" s="1"/>
  <c r="C55" i="12"/>
  <c r="C59" i="12"/>
  <c r="B59" i="12" s="1"/>
  <c r="C63" i="12"/>
  <c r="B63" i="12" s="1"/>
  <c r="C83" i="12"/>
  <c r="B83" i="12" s="1"/>
  <c r="C165" i="12"/>
  <c r="B165" i="12" s="1"/>
  <c r="C144" i="12"/>
  <c r="B144" i="12" s="1"/>
  <c r="C148" i="12"/>
  <c r="B148" i="12" s="1"/>
  <c r="C168" i="12"/>
  <c r="B168" i="12" s="1"/>
  <c r="C27" i="12"/>
  <c r="B27" i="12" s="1"/>
  <c r="C19" i="12"/>
  <c r="C170" i="12"/>
  <c r="B170" i="12" s="1"/>
  <c r="C98" i="12"/>
  <c r="B98" i="12" s="1"/>
  <c r="C147" i="12"/>
  <c r="B147" i="12" s="1"/>
  <c r="C230" i="12"/>
  <c r="B230" i="12" s="1"/>
  <c r="C236" i="12"/>
  <c r="B236" i="12" s="1"/>
  <c r="C10" i="12"/>
  <c r="B10" i="12" s="1"/>
  <c r="C20" i="12"/>
  <c r="B20" i="12" s="1"/>
  <c r="C24" i="12"/>
  <c r="B24" i="12" s="1"/>
  <c r="C73" i="12"/>
  <c r="B73" i="12" s="1"/>
  <c r="C96" i="12"/>
  <c r="B96" i="12" s="1"/>
  <c r="C100" i="12"/>
  <c r="B100" i="12" s="1"/>
  <c r="C110" i="12"/>
  <c r="B110" i="12" s="1"/>
  <c r="C127" i="12"/>
  <c r="B127" i="12" s="1"/>
  <c r="C131" i="12"/>
  <c r="B131" i="12" s="1"/>
  <c r="C135" i="12"/>
  <c r="B135" i="12" s="1"/>
  <c r="C140" i="12"/>
  <c r="B140" i="12" s="1"/>
  <c r="C151" i="12"/>
  <c r="B151" i="12" s="1"/>
  <c r="C183" i="12"/>
  <c r="B183" i="12" s="1"/>
  <c r="C189" i="12"/>
  <c r="B189" i="12" s="1"/>
  <c r="C218" i="12"/>
  <c r="B218" i="12" s="1"/>
  <c r="C224" i="12"/>
  <c r="B224" i="12" s="1"/>
  <c r="C232" i="12"/>
  <c r="B232" i="12" s="1"/>
  <c r="C238" i="12"/>
  <c r="B238" i="12" s="1"/>
  <c r="C86" i="12"/>
  <c r="B86" i="12" s="1"/>
  <c r="C46" i="12"/>
  <c r="B46" i="12" s="1"/>
  <c r="C44" i="12"/>
  <c r="B44" i="12" s="1"/>
  <c r="C48" i="12"/>
  <c r="B48" i="12" s="1"/>
  <c r="C26" i="12"/>
  <c r="B26" i="12" s="1"/>
  <c r="C107" i="12"/>
  <c r="B107" i="12" s="1"/>
  <c r="C123" i="12"/>
  <c r="B123" i="12" s="1"/>
  <c r="C156" i="12"/>
  <c r="B156" i="12" s="1"/>
  <c r="C199" i="12"/>
  <c r="B199" i="12" s="1"/>
  <c r="C228" i="12"/>
  <c r="B228" i="12" s="1"/>
  <c r="C241" i="12"/>
  <c r="B241" i="12" s="1"/>
  <c r="C122" i="12"/>
  <c r="B122" i="12" s="1"/>
  <c r="C155" i="12"/>
  <c r="B155" i="12" s="1"/>
  <c r="C159" i="12"/>
  <c r="B159" i="12" s="1"/>
  <c r="C180" i="12"/>
  <c r="B180" i="12" s="1"/>
  <c r="C212" i="12"/>
  <c r="B212" i="12" s="1"/>
  <c r="C12" i="12"/>
  <c r="B12" i="12" s="1"/>
  <c r="C16" i="12"/>
  <c r="B16" i="12" s="1"/>
  <c r="C23" i="12"/>
  <c r="B23" i="12" s="1"/>
  <c r="C31" i="12"/>
  <c r="C34" i="12"/>
  <c r="B34" i="12" s="1"/>
  <c r="C38" i="12"/>
  <c r="B38" i="12" s="1"/>
  <c r="C45" i="12"/>
  <c r="B45" i="12" s="1"/>
  <c r="C47" i="12"/>
  <c r="B47" i="12" s="1"/>
  <c r="C52" i="12"/>
  <c r="B52" i="12" s="1"/>
  <c r="C58" i="12"/>
  <c r="B58" i="12" s="1"/>
  <c r="C62" i="12"/>
  <c r="B62" i="12" s="1"/>
  <c r="C69" i="12"/>
  <c r="B69" i="12" s="1"/>
  <c r="C72" i="12"/>
  <c r="B72" i="12" s="1"/>
  <c r="C74" i="12"/>
  <c r="B74" i="12" s="1"/>
  <c r="C79" i="12"/>
  <c r="C80" i="12"/>
  <c r="B80" i="12" s="1"/>
  <c r="C85" i="12"/>
  <c r="B85" i="12" s="1"/>
  <c r="C93" i="12"/>
  <c r="B93" i="12" s="1"/>
  <c r="C97" i="12"/>
  <c r="B97" i="12" s="1"/>
  <c r="C104" i="12"/>
  <c r="B104" i="12" s="1"/>
  <c r="C108" i="12"/>
  <c r="B108" i="12" s="1"/>
  <c r="C112" i="12"/>
  <c r="B112" i="12" s="1"/>
  <c r="C121" i="12"/>
  <c r="B121" i="12" s="1"/>
  <c r="C141" i="12"/>
  <c r="B141" i="12" s="1"/>
  <c r="C146" i="12"/>
  <c r="B146" i="12" s="1"/>
  <c r="C153" i="12"/>
  <c r="B153" i="12" s="1"/>
  <c r="C157" i="12"/>
  <c r="B157" i="12" s="1"/>
  <c r="C169" i="12"/>
  <c r="B169" i="12" s="1"/>
  <c r="C171" i="12"/>
  <c r="B171" i="12" s="1"/>
  <c r="C187" i="12"/>
  <c r="B187" i="12" s="1"/>
  <c r="C191" i="12"/>
  <c r="B191" i="12" s="1"/>
  <c r="C204" i="12"/>
  <c r="B204" i="12" s="1"/>
  <c r="C208" i="12"/>
  <c r="B208" i="12" s="1"/>
  <c r="C214" i="12"/>
  <c r="B214" i="12" s="1"/>
  <c r="C223" i="12"/>
  <c r="B223" i="12" s="1"/>
  <c r="C231" i="12"/>
  <c r="B231" i="12" s="1"/>
  <c r="C242" i="12"/>
  <c r="B242" i="12" s="1"/>
  <c r="C8" i="12"/>
  <c r="B8" i="12" s="1"/>
  <c r="C145" i="12"/>
  <c r="B145" i="12" s="1"/>
  <c r="C21" i="12"/>
  <c r="B21" i="12" s="1"/>
  <c r="C25" i="12"/>
  <c r="B25" i="12" s="1"/>
  <c r="C56" i="12"/>
  <c r="B56" i="12" s="1"/>
  <c r="C60" i="12"/>
  <c r="B60" i="12" s="1"/>
  <c r="C81" i="12"/>
  <c r="B81" i="12" s="1"/>
  <c r="C87" i="12"/>
  <c r="B87" i="12" s="1"/>
  <c r="C103" i="12"/>
  <c r="B103" i="12" s="1"/>
  <c r="C116" i="12"/>
  <c r="B116" i="12" s="1"/>
  <c r="C136" i="12"/>
  <c r="B136" i="12" s="1"/>
  <c r="C160" i="12"/>
  <c r="B160" i="12" s="1"/>
  <c r="C181" i="12"/>
  <c r="B181" i="12" s="1"/>
  <c r="C190" i="12"/>
  <c r="B190" i="12" s="1"/>
  <c r="C215" i="12"/>
  <c r="B215" i="12" s="1"/>
  <c r="C99" i="12"/>
  <c r="B99" i="12" s="1"/>
  <c r="C124" i="12"/>
  <c r="B124" i="12" s="1"/>
  <c r="C164" i="12"/>
  <c r="B164" i="12" s="1"/>
  <c r="C167" i="12"/>
  <c r="B167" i="12" s="1"/>
  <c r="C172" i="12"/>
  <c r="B172" i="12" s="1"/>
  <c r="C178" i="12"/>
  <c r="B178" i="12" s="1"/>
  <c r="C184" i="12"/>
  <c r="B184" i="12" s="1"/>
  <c r="C194" i="12"/>
  <c r="B194" i="12" s="1"/>
  <c r="C229" i="12"/>
  <c r="B229" i="12" s="1"/>
  <c r="C49" i="12"/>
  <c r="B49" i="12" s="1"/>
  <c r="C9" i="12"/>
  <c r="B9" i="12" s="1"/>
  <c r="C14" i="12"/>
  <c r="B14" i="12" s="1"/>
  <c r="C28" i="12"/>
  <c r="B28" i="12" s="1"/>
  <c r="C68" i="12"/>
  <c r="B68" i="12" s="1"/>
  <c r="C71" i="12"/>
  <c r="B71" i="12" s="1"/>
  <c r="C76" i="12"/>
  <c r="B76" i="12" s="1"/>
  <c r="C82" i="12"/>
  <c r="B82" i="12" s="1"/>
  <c r="C88" i="12"/>
  <c r="B88" i="12" s="1"/>
  <c r="C92" i="12"/>
  <c r="B92" i="12" s="1"/>
  <c r="C106" i="12"/>
  <c r="B106" i="12" s="1"/>
  <c r="C111" i="12"/>
  <c r="B111" i="12" s="1"/>
  <c r="C117" i="12"/>
  <c r="B117" i="12" s="1"/>
  <c r="C120" i="12"/>
  <c r="B120" i="12" s="1"/>
  <c r="C130" i="12"/>
  <c r="B130" i="12" s="1"/>
  <c r="C134" i="12"/>
  <c r="B134" i="12" s="1"/>
  <c r="C152" i="12"/>
  <c r="B152" i="12" s="1"/>
  <c r="C154" i="12"/>
  <c r="B154" i="12" s="1"/>
  <c r="C158" i="12"/>
  <c r="B158" i="12" s="1"/>
  <c r="C163" i="12"/>
  <c r="B163" i="12" s="1"/>
  <c r="C182" i="12"/>
  <c r="B182" i="12" s="1"/>
  <c r="C211" i="12"/>
  <c r="B211" i="12" s="1"/>
  <c r="C235" i="12"/>
  <c r="B235" i="12" s="1"/>
  <c r="C92" i="11"/>
  <c r="C99" i="11"/>
  <c r="B99" i="11" s="1"/>
  <c r="C81" i="11"/>
  <c r="B81" i="11" s="1"/>
  <c r="C73" i="11"/>
  <c r="B73" i="11" s="1"/>
  <c r="C68" i="11"/>
  <c r="B68" i="11" s="1"/>
  <c r="C72" i="11"/>
  <c r="B72" i="11" s="1"/>
  <c r="C86" i="11"/>
  <c r="B86" i="11" s="1"/>
  <c r="C7" i="11"/>
  <c r="B7" i="11" s="1"/>
  <c r="C12" i="11"/>
  <c r="B12" i="11" s="1"/>
  <c r="C16" i="11"/>
  <c r="B16" i="11" s="1"/>
  <c r="C21" i="11"/>
  <c r="B21" i="11" s="1"/>
  <c r="C32" i="11"/>
  <c r="C36" i="11"/>
  <c r="B36" i="11" s="1"/>
  <c r="C49" i="11"/>
  <c r="B49" i="11" s="1"/>
  <c r="C56" i="11"/>
  <c r="B56" i="11" s="1"/>
  <c r="C64" i="11"/>
  <c r="B64" i="11" s="1"/>
  <c r="C74" i="11"/>
  <c r="B74" i="11" s="1"/>
  <c r="C84" i="11"/>
  <c r="B84" i="11" s="1"/>
  <c r="C93" i="11"/>
  <c r="B93" i="11" s="1"/>
  <c r="C24" i="11"/>
  <c r="B24" i="11" s="1"/>
  <c r="C38" i="11"/>
  <c r="B38" i="11" s="1"/>
  <c r="C44" i="11"/>
  <c r="B44" i="11" s="1"/>
  <c r="C55" i="11"/>
  <c r="B55" i="11" s="1"/>
  <c r="C58" i="11"/>
  <c r="B58" i="11" s="1"/>
  <c r="C62" i="11"/>
  <c r="B62" i="11" s="1"/>
  <c r="C63" i="11"/>
  <c r="B63" i="11" s="1"/>
  <c r="C95" i="11"/>
  <c r="B95" i="11" s="1"/>
  <c r="C61" i="11"/>
  <c r="B61" i="11" s="1"/>
  <c r="C71" i="11"/>
  <c r="B71" i="11" s="1"/>
  <c r="C76" i="11"/>
  <c r="B76" i="11" s="1"/>
  <c r="C82" i="11"/>
  <c r="B82" i="11" s="1"/>
  <c r="C83" i="11"/>
  <c r="B83" i="11" s="1"/>
  <c r="C31" i="11"/>
  <c r="B31" i="11" s="1"/>
  <c r="C45" i="11"/>
  <c r="B45" i="11" s="1"/>
  <c r="C48" i="11"/>
  <c r="B48" i="11" s="1"/>
  <c r="C52" i="11"/>
  <c r="B52" i="11" s="1"/>
  <c r="C60" i="11"/>
  <c r="B60" i="11" s="1"/>
  <c r="C67" i="11"/>
  <c r="B67" i="11" s="1"/>
  <c r="C69" i="11"/>
  <c r="B69" i="11" s="1"/>
  <c r="C80" i="11"/>
  <c r="B80" i="11" s="1"/>
  <c r="C85" i="11"/>
  <c r="B85" i="11" s="1"/>
  <c r="C87" i="11"/>
  <c r="B87" i="11" s="1"/>
  <c r="C97" i="11"/>
  <c r="B97" i="11" s="1"/>
  <c r="C19" i="11"/>
  <c r="B19" i="11" s="1"/>
  <c r="C22" i="11"/>
  <c r="B22" i="11" s="1"/>
  <c r="C26" i="11"/>
  <c r="B26" i="11" s="1"/>
  <c r="C37" i="11"/>
  <c r="B37" i="11" s="1"/>
  <c r="C40" i="11"/>
  <c r="B40" i="11" s="1"/>
  <c r="C51" i="11"/>
  <c r="B51" i="11" s="1"/>
  <c r="C57" i="11"/>
  <c r="B57" i="11" s="1"/>
  <c r="C59" i="11"/>
  <c r="B59" i="11" s="1"/>
  <c r="C70" i="11"/>
  <c r="B70" i="11" s="1"/>
  <c r="C75" i="11"/>
  <c r="B75" i="11" s="1"/>
  <c r="C79" i="11"/>
  <c r="B79" i="11" s="1"/>
  <c r="C88" i="11"/>
  <c r="B88" i="11" s="1"/>
  <c r="C94" i="11"/>
  <c r="B94" i="11" s="1"/>
  <c r="C96" i="11"/>
  <c r="B96" i="11" s="1"/>
  <c r="C50" i="11"/>
  <c r="B50" i="11" s="1"/>
  <c r="C43" i="11"/>
  <c r="B43" i="11" s="1"/>
  <c r="C46" i="11"/>
  <c r="B46" i="11" s="1"/>
  <c r="C33" i="11"/>
  <c r="B33" i="11" s="1"/>
  <c r="C35" i="11"/>
  <c r="B35" i="11" s="1"/>
  <c r="C20" i="11"/>
  <c r="B20" i="11" s="1"/>
  <c r="C23" i="11"/>
  <c r="B23" i="11" s="1"/>
  <c r="C25" i="11"/>
  <c r="B25" i="11" s="1"/>
  <c r="C28" i="11"/>
  <c r="B28" i="11" s="1"/>
  <c r="C14" i="11"/>
  <c r="B14" i="11" s="1"/>
  <c r="C11" i="11"/>
  <c r="B11" i="11" s="1"/>
  <c r="C8" i="11"/>
  <c r="B8" i="11" s="1"/>
  <c r="C13" i="11"/>
  <c r="B13" i="11" s="1"/>
  <c r="C10" i="11"/>
  <c r="B10" i="11" s="1"/>
  <c r="C15" i="11"/>
  <c r="B15" i="11" s="1"/>
  <c r="C27" i="11"/>
  <c r="B27" i="11" s="1"/>
  <c r="C34" i="11"/>
  <c r="B34" i="11" s="1"/>
  <c r="C39" i="11"/>
  <c r="B39" i="11" s="1"/>
  <c r="C103" i="10"/>
  <c r="C105" i="10"/>
  <c r="C52" i="10"/>
  <c r="C21" i="10"/>
  <c r="B21" i="10" s="1"/>
  <c r="C92" i="10"/>
  <c r="C48" i="10"/>
  <c r="C80" i="10"/>
  <c r="B80" i="10" s="1"/>
  <c r="C112" i="10"/>
  <c r="B112" i="10" s="1"/>
  <c r="C50" i="10"/>
  <c r="B50" i="10" s="1"/>
  <c r="C45" i="10"/>
  <c r="C22" i="10"/>
  <c r="B22" i="10" s="1"/>
  <c r="C25" i="10"/>
  <c r="C28" i="10"/>
  <c r="B28" i="10" s="1"/>
  <c r="C23" i="10"/>
  <c r="B23" i="10" s="1"/>
  <c r="C85" i="10"/>
  <c r="C106" i="10"/>
  <c r="C109" i="10"/>
  <c r="B109" i="10" s="1"/>
  <c r="C121" i="10"/>
  <c r="C91" i="10"/>
  <c r="B91" i="10" s="1"/>
  <c r="C51" i="10"/>
  <c r="B51" i="10" s="1"/>
  <c r="C27" i="10"/>
  <c r="B27" i="10" s="1"/>
  <c r="C88" i="10"/>
  <c r="B88" i="10" s="1"/>
  <c r="C44" i="10"/>
  <c r="C26" i="10"/>
  <c r="C24" i="10"/>
  <c r="B24" i="10" s="1"/>
  <c r="C49" i="10"/>
  <c r="C83" i="10"/>
  <c r="B83" i="10" s="1"/>
  <c r="C86" i="10"/>
  <c r="B86" i="10" s="1"/>
  <c r="C104" i="10"/>
  <c r="B104" i="10" s="1"/>
  <c r="C87" i="10"/>
  <c r="B87" i="10" s="1"/>
  <c r="C60" i="10"/>
  <c r="B60" i="10" s="1"/>
  <c r="C33" i="10"/>
  <c r="C39" i="13"/>
  <c r="B39" i="13" s="1"/>
  <c r="C9" i="13"/>
  <c r="B9" i="13" s="1"/>
  <c r="C74" i="13"/>
  <c r="B74" i="13" s="1"/>
  <c r="C69" i="13"/>
  <c r="B69" i="13" s="1"/>
  <c r="C33" i="13"/>
  <c r="B33" i="13" s="1"/>
  <c r="C15" i="13"/>
  <c r="B15" i="13" s="1"/>
  <c r="C32" i="13"/>
  <c r="B32" i="13" s="1"/>
  <c r="C34" i="13"/>
  <c r="B34" i="13" s="1"/>
  <c r="C37" i="13"/>
  <c r="B37" i="13" s="1"/>
  <c r="C10" i="13"/>
  <c r="B10" i="13" s="1"/>
  <c r="C35" i="13"/>
  <c r="B35" i="13" s="1"/>
  <c r="C70" i="13"/>
  <c r="B70" i="13" s="1"/>
  <c r="C38" i="13"/>
  <c r="B38" i="13" s="1"/>
  <c r="C11" i="13"/>
  <c r="B11" i="13" s="1"/>
  <c r="C73" i="13"/>
  <c r="B73" i="13" s="1"/>
  <c r="C12" i="13"/>
  <c r="B12" i="13" s="1"/>
  <c r="C13" i="13"/>
  <c r="B13" i="13" s="1"/>
  <c r="C19" i="10"/>
  <c r="B19" i="10" s="1"/>
  <c r="C82" i="10"/>
  <c r="B82" i="10" s="1"/>
  <c r="C46" i="10"/>
  <c r="C107" i="10"/>
  <c r="B107" i="10" s="1"/>
  <c r="C47" i="10"/>
  <c r="C43" i="10"/>
  <c r="C64" i="10"/>
  <c r="B64" i="10" s="1"/>
  <c r="C110" i="10"/>
  <c r="B110" i="10" s="1"/>
  <c r="C32" i="10"/>
  <c r="C69" i="10"/>
  <c r="B69" i="10" s="1"/>
  <c r="C120" i="10"/>
  <c r="C9" i="10"/>
  <c r="B9" i="10" s="1"/>
  <c r="C31" i="10"/>
  <c r="B31" i="10" s="1"/>
  <c r="C118" i="10"/>
  <c r="C10" i="10"/>
  <c r="B10" i="10" s="1"/>
  <c r="C71" i="10"/>
  <c r="B71" i="10" s="1"/>
  <c r="C94" i="10"/>
  <c r="B94" i="10" s="1"/>
  <c r="C35" i="10"/>
  <c r="B35" i="10" s="1"/>
  <c r="C72" i="10"/>
  <c r="B72" i="10" s="1"/>
  <c r="C119" i="10"/>
  <c r="C12" i="10"/>
  <c r="C73" i="10"/>
  <c r="B73" i="10" s="1"/>
  <c r="C96" i="10"/>
  <c r="B96" i="10" s="1"/>
  <c r="C37" i="10"/>
  <c r="B37" i="10" s="1"/>
  <c r="C74" i="10"/>
  <c r="B74" i="10" s="1"/>
  <c r="C117" i="10"/>
  <c r="C38" i="10"/>
  <c r="B38" i="10" s="1"/>
  <c r="C75" i="10"/>
  <c r="B75" i="10" s="1"/>
  <c r="C122" i="10"/>
  <c r="B122" i="10" s="1"/>
  <c r="C15" i="10"/>
  <c r="B15" i="10" s="1"/>
  <c r="C39" i="10"/>
  <c r="B39" i="10" s="1"/>
  <c r="C63" i="10"/>
  <c r="B63" i="10" s="1"/>
  <c r="C76" i="10"/>
  <c r="B76" i="10" s="1"/>
  <c r="C99" i="10"/>
  <c r="B99" i="10" s="1"/>
  <c r="C123" i="10"/>
  <c r="B123" i="10" s="1"/>
  <c r="C20" i="10"/>
  <c r="B20" i="10" s="1"/>
  <c r="C108" i="10"/>
  <c r="B108" i="10" s="1"/>
  <c r="C111" i="10"/>
  <c r="B111" i="10" s="1"/>
  <c r="C7" i="10"/>
  <c r="B7" i="10" s="1"/>
  <c r="C68" i="10"/>
  <c r="B68" i="10" s="1"/>
  <c r="C8" i="10"/>
  <c r="B8" i="10" s="1"/>
  <c r="C70" i="10"/>
  <c r="B70" i="10" s="1"/>
  <c r="C93" i="10"/>
  <c r="B93" i="10" s="1"/>
  <c r="C34" i="10"/>
  <c r="B34" i="10" s="1"/>
  <c r="C116" i="10"/>
  <c r="C11" i="10"/>
  <c r="B11" i="10" s="1"/>
  <c r="C95" i="10"/>
  <c r="B95" i="10" s="1"/>
  <c r="C36" i="10"/>
  <c r="B36" i="10" s="1"/>
  <c r="C115" i="10"/>
  <c r="C13" i="10"/>
  <c r="B13" i="10" s="1"/>
  <c r="C61" i="10"/>
  <c r="B61" i="10" s="1"/>
  <c r="C97" i="10"/>
  <c r="B97" i="10" s="1"/>
  <c r="C14" i="10"/>
  <c r="B14" i="10" s="1"/>
  <c r="C62" i="10"/>
  <c r="B62" i="10" s="1"/>
  <c r="C98" i="10"/>
  <c r="B98" i="10" s="1"/>
  <c r="C16" i="10"/>
  <c r="B16" i="10" s="1"/>
  <c r="C40" i="10"/>
  <c r="B40" i="10" s="1"/>
  <c r="C67" i="10"/>
  <c r="B67" i="10" s="1"/>
  <c r="C100" i="10"/>
  <c r="B100" i="10" s="1"/>
  <c r="C124" i="10"/>
  <c r="B124" i="10" s="1"/>
  <c r="B79" i="10"/>
  <c r="B25" i="10"/>
  <c r="B92" i="10"/>
  <c r="B12" i="10"/>
  <c r="B52" i="10"/>
  <c r="B81" i="10"/>
  <c r="B84" i="10"/>
  <c r="B26" i="10"/>
  <c r="B105" i="10"/>
  <c r="B106" i="10"/>
  <c r="B85" i="10"/>
  <c r="B119" i="10" l="1"/>
  <c r="B46" i="10"/>
  <c r="B43" i="10"/>
  <c r="B44" i="10"/>
  <c r="B47" i="10"/>
  <c r="B49" i="10"/>
  <c r="B45" i="10"/>
  <c r="B48" i="10"/>
  <c r="B121" i="10"/>
  <c r="B120" i="10"/>
  <c r="B118" i="10"/>
  <c r="B116" i="10"/>
  <c r="B117" i="10"/>
  <c r="B115" i="10"/>
  <c r="B59" i="10"/>
  <c r="B32" i="10"/>
  <c r="B33" i="10"/>
  <c r="B57" i="10"/>
  <c r="B56" i="10"/>
  <c r="B58" i="10"/>
  <c r="B55" i="10"/>
  <c r="C44" i="13"/>
  <c r="C55" i="13"/>
  <c r="B55" i="13" s="1"/>
  <c r="C8" i="13"/>
  <c r="C43" i="13"/>
  <c r="C45" i="13"/>
  <c r="C31" i="13"/>
  <c r="B31" i="13" s="1"/>
  <c r="C19" i="13"/>
  <c r="B19" i="13" s="1"/>
  <c r="C68" i="13"/>
  <c r="C7" i="13"/>
  <c r="C67" i="13"/>
  <c r="B32" i="11"/>
  <c r="B92" i="11"/>
  <c r="B91" i="11"/>
  <c r="P244" i="1"/>
  <c r="Q244" i="1" s="1"/>
  <c r="K244" i="1"/>
  <c r="L244" i="1" s="1"/>
  <c r="F244" i="1"/>
  <c r="G244" i="1" s="1"/>
  <c r="P243" i="1"/>
  <c r="Q243" i="1" s="1"/>
  <c r="K243" i="1"/>
  <c r="L243" i="1" s="1"/>
  <c r="F243" i="1"/>
  <c r="G243" i="1" s="1"/>
  <c r="P242" i="1"/>
  <c r="K242" i="1"/>
  <c r="F242" i="1"/>
  <c r="P241" i="1"/>
  <c r="K241" i="1"/>
  <c r="L241" i="1" s="1"/>
  <c r="F241" i="1"/>
  <c r="G241" i="1" s="1"/>
  <c r="P240" i="1"/>
  <c r="Q240" i="1" s="1"/>
  <c r="K240" i="1"/>
  <c r="L240" i="1" s="1"/>
  <c r="F240" i="1"/>
  <c r="P239" i="1"/>
  <c r="K239" i="1"/>
  <c r="L239" i="1" s="1"/>
  <c r="M239" i="1" s="1"/>
  <c r="F239" i="1"/>
  <c r="P238" i="1"/>
  <c r="K238" i="1"/>
  <c r="L238" i="1" s="1"/>
  <c r="F238" i="1"/>
  <c r="G238" i="1" s="1"/>
  <c r="P237" i="1"/>
  <c r="K237" i="1"/>
  <c r="F237" i="1"/>
  <c r="P235" i="1"/>
  <c r="K235" i="1"/>
  <c r="L235" i="1" s="1"/>
  <c r="F235" i="1"/>
  <c r="P236" i="1"/>
  <c r="K236" i="1"/>
  <c r="F236" i="1"/>
  <c r="P232" i="1"/>
  <c r="K232" i="1"/>
  <c r="L232" i="1" s="1"/>
  <c r="F232" i="1"/>
  <c r="G232" i="1" s="1"/>
  <c r="P231" i="1"/>
  <c r="K231" i="1"/>
  <c r="L231" i="1" s="1"/>
  <c r="F231" i="1"/>
  <c r="G231" i="1" s="1"/>
  <c r="P230" i="1"/>
  <c r="K230" i="1"/>
  <c r="F230" i="1"/>
  <c r="P229" i="1"/>
  <c r="K229" i="1"/>
  <c r="L229" i="1" s="1"/>
  <c r="F229" i="1"/>
  <c r="G229" i="1" s="1"/>
  <c r="P228" i="1"/>
  <c r="Q228" i="1" s="1"/>
  <c r="K228" i="1"/>
  <c r="L228" i="1" s="1"/>
  <c r="F228" i="1"/>
  <c r="P227" i="1"/>
  <c r="K227" i="1"/>
  <c r="L227" i="1" s="1"/>
  <c r="M227" i="1" s="1"/>
  <c r="F227" i="1"/>
  <c r="G227" i="1" s="1"/>
  <c r="H227" i="1" s="1"/>
  <c r="P226" i="1"/>
  <c r="K226" i="1"/>
  <c r="L226" i="1" s="1"/>
  <c r="F226" i="1"/>
  <c r="P225" i="1"/>
  <c r="K225" i="1"/>
  <c r="F225" i="1"/>
  <c r="P223" i="1"/>
  <c r="K223" i="1"/>
  <c r="F223" i="1"/>
  <c r="P224" i="1"/>
  <c r="K224" i="1"/>
  <c r="F224" i="1"/>
  <c r="P220" i="1"/>
  <c r="K220" i="1"/>
  <c r="L220" i="1" s="1"/>
  <c r="F220" i="1"/>
  <c r="G220" i="1" s="1"/>
  <c r="P219" i="1"/>
  <c r="K219" i="1"/>
  <c r="L219" i="1" s="1"/>
  <c r="F219" i="1"/>
  <c r="G219" i="1" s="1"/>
  <c r="P218" i="1"/>
  <c r="K218" i="1"/>
  <c r="F218" i="1"/>
  <c r="P217" i="1"/>
  <c r="Q217" i="1" s="1"/>
  <c r="K217" i="1"/>
  <c r="L217" i="1" s="1"/>
  <c r="F217" i="1"/>
  <c r="G217" i="1" s="1"/>
  <c r="H217" i="1" s="1"/>
  <c r="P216" i="1"/>
  <c r="Q216" i="1" s="1"/>
  <c r="K216" i="1"/>
  <c r="L216" i="1" s="1"/>
  <c r="F216" i="1"/>
  <c r="P215" i="1"/>
  <c r="K215" i="1"/>
  <c r="L215" i="1" s="1"/>
  <c r="F215" i="1"/>
  <c r="P214" i="1"/>
  <c r="K214" i="1"/>
  <c r="L214" i="1" s="1"/>
  <c r="F214" i="1"/>
  <c r="G214" i="1" s="1"/>
  <c r="P213" i="1"/>
  <c r="K213" i="1"/>
  <c r="F213" i="1"/>
  <c r="P212" i="1"/>
  <c r="K212" i="1"/>
  <c r="F212" i="1"/>
  <c r="P211" i="1"/>
  <c r="Q211" i="1" s="1"/>
  <c r="R211" i="1" s="1"/>
  <c r="K211" i="1"/>
  <c r="F211" i="1"/>
  <c r="G211" i="1" s="1"/>
  <c r="P208" i="1"/>
  <c r="K208" i="1"/>
  <c r="L208" i="1" s="1"/>
  <c r="F208" i="1"/>
  <c r="G208" i="1" s="1"/>
  <c r="P207" i="1"/>
  <c r="K207" i="1"/>
  <c r="F207" i="1"/>
  <c r="G207" i="1" s="1"/>
  <c r="P206" i="1"/>
  <c r="Q206" i="1" s="1"/>
  <c r="K206" i="1"/>
  <c r="L206" i="1" s="1"/>
  <c r="F206" i="1"/>
  <c r="G206" i="1" s="1"/>
  <c r="P205" i="1"/>
  <c r="Q205" i="1" s="1"/>
  <c r="K205" i="1"/>
  <c r="L205" i="1" s="1"/>
  <c r="F205" i="1"/>
  <c r="G205" i="1" s="1"/>
  <c r="P204" i="1"/>
  <c r="Q204" i="1" s="1"/>
  <c r="K204" i="1"/>
  <c r="L204" i="1" s="1"/>
  <c r="F204" i="1"/>
  <c r="P203" i="1"/>
  <c r="K203" i="1"/>
  <c r="L203" i="1" s="1"/>
  <c r="M203" i="1" s="1"/>
  <c r="F203" i="1"/>
  <c r="G203" i="1" s="1"/>
  <c r="P202" i="1"/>
  <c r="Q202" i="1" s="1"/>
  <c r="K202" i="1"/>
  <c r="L202" i="1" s="1"/>
  <c r="F202" i="1"/>
  <c r="G202" i="1" s="1"/>
  <c r="P201" i="1"/>
  <c r="K201" i="1"/>
  <c r="F201" i="1"/>
  <c r="G201" i="1" s="1"/>
  <c r="P200" i="1"/>
  <c r="K200" i="1"/>
  <c r="L200" i="1" s="1"/>
  <c r="F200" i="1"/>
  <c r="P199" i="1"/>
  <c r="Q199" i="1" s="1"/>
  <c r="K199" i="1"/>
  <c r="L199" i="1" s="1"/>
  <c r="F199" i="1"/>
  <c r="G199" i="1" s="1"/>
  <c r="P196" i="1"/>
  <c r="K196" i="1"/>
  <c r="L196" i="1" s="1"/>
  <c r="F196" i="1"/>
  <c r="G196" i="1" s="1"/>
  <c r="P195" i="1"/>
  <c r="K195" i="1"/>
  <c r="F195" i="1"/>
  <c r="G195" i="1" s="1"/>
  <c r="P194" i="1"/>
  <c r="Q194" i="1" s="1"/>
  <c r="K194" i="1"/>
  <c r="L194" i="1" s="1"/>
  <c r="M194" i="1" s="1"/>
  <c r="F194" i="1"/>
  <c r="G194" i="1" s="1"/>
  <c r="P193" i="1"/>
  <c r="Q193" i="1" s="1"/>
  <c r="K193" i="1"/>
  <c r="L193" i="1" s="1"/>
  <c r="F193" i="1"/>
  <c r="G193" i="1" s="1"/>
  <c r="P192" i="1"/>
  <c r="Q192" i="1" s="1"/>
  <c r="K192" i="1"/>
  <c r="L192" i="1" s="1"/>
  <c r="F192" i="1"/>
  <c r="G192" i="1" s="1"/>
  <c r="P191" i="1"/>
  <c r="K191" i="1"/>
  <c r="L191" i="1" s="1"/>
  <c r="M191" i="1" s="1"/>
  <c r="F191" i="1"/>
  <c r="G191" i="1" s="1"/>
  <c r="P190" i="1"/>
  <c r="K190" i="1"/>
  <c r="L190" i="1" s="1"/>
  <c r="F190" i="1"/>
  <c r="G190" i="1" s="1"/>
  <c r="P189" i="1"/>
  <c r="Q189" i="1" s="1"/>
  <c r="K189" i="1"/>
  <c r="F189" i="1"/>
  <c r="P188" i="1"/>
  <c r="Q188" i="1" s="1"/>
  <c r="K188" i="1"/>
  <c r="L188" i="1" s="1"/>
  <c r="F188" i="1"/>
  <c r="G188" i="1" s="1"/>
  <c r="P187" i="1"/>
  <c r="Q187" i="1" s="1"/>
  <c r="K187" i="1"/>
  <c r="L187" i="1" s="1"/>
  <c r="F187" i="1"/>
  <c r="G187" i="1" s="1"/>
  <c r="P184" i="1"/>
  <c r="Q184" i="1" s="1"/>
  <c r="K184" i="1"/>
  <c r="L184" i="1" s="1"/>
  <c r="F184" i="1"/>
  <c r="G184" i="1" s="1"/>
  <c r="P183" i="1"/>
  <c r="K183" i="1"/>
  <c r="L183" i="1" s="1"/>
  <c r="F183" i="1"/>
  <c r="G183" i="1" s="1"/>
  <c r="P182" i="1"/>
  <c r="Q182" i="1" s="1"/>
  <c r="K182" i="1"/>
  <c r="F182" i="1"/>
  <c r="G182" i="1" s="1"/>
  <c r="P181" i="1"/>
  <c r="Q181" i="1" s="1"/>
  <c r="K181" i="1"/>
  <c r="L181" i="1" s="1"/>
  <c r="F181" i="1"/>
  <c r="G181" i="1" s="1"/>
  <c r="P180" i="1"/>
  <c r="Q180" i="1" s="1"/>
  <c r="K180" i="1"/>
  <c r="L180" i="1" s="1"/>
  <c r="F180" i="1"/>
  <c r="P179" i="1"/>
  <c r="K179" i="1"/>
  <c r="L179" i="1" s="1"/>
  <c r="M179" i="1" s="1"/>
  <c r="F179" i="1"/>
  <c r="P178" i="1"/>
  <c r="K178" i="1"/>
  <c r="L178" i="1" s="1"/>
  <c r="F178" i="1"/>
  <c r="G178" i="1" s="1"/>
  <c r="P177" i="1"/>
  <c r="K177" i="1"/>
  <c r="F177" i="1"/>
  <c r="P176" i="1"/>
  <c r="K176" i="1"/>
  <c r="F176" i="1"/>
  <c r="G176" i="1" s="1"/>
  <c r="P175" i="1"/>
  <c r="Q175" i="1" s="1"/>
  <c r="K175" i="1"/>
  <c r="F175" i="1"/>
  <c r="P172" i="1"/>
  <c r="Q172" i="1" s="1"/>
  <c r="R172" i="1" s="1"/>
  <c r="K172" i="1"/>
  <c r="L172" i="1" s="1"/>
  <c r="F172" i="1"/>
  <c r="G172" i="1" s="1"/>
  <c r="P171" i="1"/>
  <c r="Q171" i="1" s="1"/>
  <c r="R171" i="1" s="1"/>
  <c r="K171" i="1"/>
  <c r="L171" i="1" s="1"/>
  <c r="F171" i="1"/>
  <c r="G171" i="1" s="1"/>
  <c r="P170" i="1"/>
  <c r="Q170" i="1" s="1"/>
  <c r="R170" i="1" s="1"/>
  <c r="K170" i="1"/>
  <c r="L170" i="1" s="1"/>
  <c r="F170" i="1"/>
  <c r="P169" i="1"/>
  <c r="Q169" i="1" s="1"/>
  <c r="R169" i="1" s="1"/>
  <c r="K169" i="1"/>
  <c r="L169" i="1" s="1"/>
  <c r="F169" i="1"/>
  <c r="G169" i="1" s="1"/>
  <c r="P168" i="1"/>
  <c r="Q168" i="1" s="1"/>
  <c r="R168" i="1" s="1"/>
  <c r="K168" i="1"/>
  <c r="L168" i="1" s="1"/>
  <c r="F168" i="1"/>
  <c r="P167" i="1"/>
  <c r="Q167" i="1" s="1"/>
  <c r="R167" i="1" s="1"/>
  <c r="K167" i="1"/>
  <c r="L167" i="1" s="1"/>
  <c r="M167" i="1" s="1"/>
  <c r="F167" i="1"/>
  <c r="G167" i="1" s="1"/>
  <c r="P166" i="1"/>
  <c r="Q166" i="1" s="1"/>
  <c r="R166" i="1" s="1"/>
  <c r="K166" i="1"/>
  <c r="L166" i="1" s="1"/>
  <c r="F166" i="1"/>
  <c r="G166" i="1" s="1"/>
  <c r="P165" i="1"/>
  <c r="Q165" i="1" s="1"/>
  <c r="R165" i="1" s="1"/>
  <c r="K165" i="1"/>
  <c r="L165" i="1" s="1"/>
  <c r="F165" i="1"/>
  <c r="P164" i="1"/>
  <c r="Q164" i="1" s="1"/>
  <c r="R164" i="1" s="1"/>
  <c r="K164" i="1"/>
  <c r="L164" i="1" s="1"/>
  <c r="F164" i="1"/>
  <c r="P163" i="1"/>
  <c r="K163" i="1"/>
  <c r="F163" i="1"/>
  <c r="P160" i="1"/>
  <c r="Q160" i="1" s="1"/>
  <c r="K160" i="1"/>
  <c r="L160" i="1" s="1"/>
  <c r="F160" i="1"/>
  <c r="G160" i="1" s="1"/>
  <c r="P159" i="1"/>
  <c r="Q159" i="1" s="1"/>
  <c r="K159" i="1"/>
  <c r="L159" i="1" s="1"/>
  <c r="F159" i="1"/>
  <c r="G159" i="1" s="1"/>
  <c r="P158" i="1"/>
  <c r="Q158" i="1" s="1"/>
  <c r="K158" i="1"/>
  <c r="L158" i="1" s="1"/>
  <c r="F158" i="1"/>
  <c r="G158" i="1" s="1"/>
  <c r="P157" i="1"/>
  <c r="K157" i="1"/>
  <c r="F157" i="1"/>
  <c r="P156" i="1"/>
  <c r="Q156" i="1" s="1"/>
  <c r="K156" i="1"/>
  <c r="F156" i="1"/>
  <c r="G156" i="1" s="1"/>
  <c r="P155" i="1"/>
  <c r="Q155" i="1" s="1"/>
  <c r="K155" i="1"/>
  <c r="L155" i="1" s="1"/>
  <c r="M155" i="1" s="1"/>
  <c r="F155" i="1"/>
  <c r="G155" i="1" s="1"/>
  <c r="P154" i="1"/>
  <c r="Q154" i="1" s="1"/>
  <c r="K154" i="1"/>
  <c r="L154" i="1" s="1"/>
  <c r="F154" i="1"/>
  <c r="G154" i="1" s="1"/>
  <c r="P153" i="1"/>
  <c r="Q153" i="1" s="1"/>
  <c r="K153" i="1"/>
  <c r="L153" i="1" s="1"/>
  <c r="F153" i="1"/>
  <c r="G153" i="1" s="1"/>
  <c r="P152" i="1"/>
  <c r="Q152" i="1" s="1"/>
  <c r="K152" i="1"/>
  <c r="L152" i="1" s="1"/>
  <c r="F152" i="1"/>
  <c r="G152" i="1" s="1"/>
  <c r="P151" i="1"/>
  <c r="Q151" i="1" s="1"/>
  <c r="K151" i="1"/>
  <c r="F151" i="1"/>
  <c r="G151" i="1" s="1"/>
  <c r="P148" i="1"/>
  <c r="Q148" i="1" s="1"/>
  <c r="K148" i="1"/>
  <c r="L148" i="1" s="1"/>
  <c r="F148" i="1"/>
  <c r="G148" i="1" s="1"/>
  <c r="P147" i="1"/>
  <c r="Q147" i="1" s="1"/>
  <c r="K147" i="1"/>
  <c r="L147" i="1" s="1"/>
  <c r="F147" i="1"/>
  <c r="G147" i="1" s="1"/>
  <c r="P146" i="1"/>
  <c r="K146" i="1"/>
  <c r="L146" i="1" s="1"/>
  <c r="F146" i="1"/>
  <c r="P145" i="1"/>
  <c r="Q145" i="1" s="1"/>
  <c r="K145" i="1"/>
  <c r="L145" i="1" s="1"/>
  <c r="F145" i="1"/>
  <c r="G145" i="1" s="1"/>
  <c r="H145" i="1" s="1"/>
  <c r="P144" i="1"/>
  <c r="K144" i="1"/>
  <c r="L144" i="1" s="1"/>
  <c r="F144" i="1"/>
  <c r="G144" i="1" s="1"/>
  <c r="P143" i="1"/>
  <c r="K143" i="1"/>
  <c r="L143" i="1" s="1"/>
  <c r="M143" i="1" s="1"/>
  <c r="F143" i="1"/>
  <c r="G143" i="1" s="1"/>
  <c r="P142" i="1"/>
  <c r="Q142" i="1" s="1"/>
  <c r="K142" i="1"/>
  <c r="L142" i="1" s="1"/>
  <c r="F142" i="1"/>
  <c r="P141" i="1"/>
  <c r="Q141" i="1" s="1"/>
  <c r="K141" i="1"/>
  <c r="F141" i="1"/>
  <c r="P140" i="1"/>
  <c r="Q140" i="1" s="1"/>
  <c r="K140" i="1"/>
  <c r="F140" i="1"/>
  <c r="P139" i="1"/>
  <c r="Q139" i="1" s="1"/>
  <c r="R139" i="1" s="1"/>
  <c r="K139" i="1"/>
  <c r="L139" i="1" s="1"/>
  <c r="F139" i="1"/>
  <c r="G139" i="1" s="1"/>
  <c r="P136" i="1"/>
  <c r="Q136" i="1" s="1"/>
  <c r="K136" i="1"/>
  <c r="L136" i="1" s="1"/>
  <c r="F136" i="1"/>
  <c r="G136" i="1" s="1"/>
  <c r="P135" i="1"/>
  <c r="Q135" i="1" s="1"/>
  <c r="K135" i="1"/>
  <c r="L135" i="1" s="1"/>
  <c r="F135" i="1"/>
  <c r="G135" i="1" s="1"/>
  <c r="P134" i="1"/>
  <c r="K134" i="1"/>
  <c r="L134" i="1" s="1"/>
  <c r="F134" i="1"/>
  <c r="P133" i="1"/>
  <c r="K133" i="1"/>
  <c r="L133" i="1" s="1"/>
  <c r="F133" i="1"/>
  <c r="G133" i="1" s="1"/>
  <c r="P132" i="1"/>
  <c r="Q132" i="1" s="1"/>
  <c r="K132" i="1"/>
  <c r="F132" i="1"/>
  <c r="P131" i="1"/>
  <c r="Q131" i="1" s="1"/>
  <c r="K131" i="1"/>
  <c r="L131" i="1" s="1"/>
  <c r="M131" i="1" s="1"/>
  <c r="F131" i="1"/>
  <c r="P130" i="1"/>
  <c r="Q130" i="1" s="1"/>
  <c r="K130" i="1"/>
  <c r="L130" i="1" s="1"/>
  <c r="F130" i="1"/>
  <c r="G130" i="1" s="1"/>
  <c r="P129" i="1"/>
  <c r="K129" i="1"/>
  <c r="L129" i="1" s="1"/>
  <c r="F129" i="1"/>
  <c r="P128" i="1"/>
  <c r="K128" i="1"/>
  <c r="L128" i="1" s="1"/>
  <c r="F128" i="1"/>
  <c r="P127" i="1"/>
  <c r="Q127" i="1" s="1"/>
  <c r="K127" i="1"/>
  <c r="F127" i="1"/>
  <c r="G127" i="1" s="1"/>
  <c r="P124" i="1"/>
  <c r="K124" i="1"/>
  <c r="L124" i="1" s="1"/>
  <c r="F124" i="1"/>
  <c r="G124" i="1" s="1"/>
  <c r="P123" i="1"/>
  <c r="K123" i="1"/>
  <c r="L123" i="1" s="1"/>
  <c r="F123" i="1"/>
  <c r="G123" i="1" s="1"/>
  <c r="P122" i="1"/>
  <c r="Q122" i="1" s="1"/>
  <c r="R122" i="1" s="1"/>
  <c r="K122" i="1"/>
  <c r="F122" i="1"/>
  <c r="P121" i="1"/>
  <c r="Q121" i="1" s="1"/>
  <c r="K121" i="1"/>
  <c r="L121" i="1" s="1"/>
  <c r="F121" i="1"/>
  <c r="G121" i="1" s="1"/>
  <c r="P120" i="1"/>
  <c r="Q120" i="1" s="1"/>
  <c r="K120" i="1"/>
  <c r="L120" i="1" s="1"/>
  <c r="F120" i="1"/>
  <c r="P119" i="1"/>
  <c r="K119" i="1"/>
  <c r="L119" i="1" s="1"/>
  <c r="M119" i="1" s="1"/>
  <c r="F119" i="1"/>
  <c r="P118" i="1"/>
  <c r="K118" i="1"/>
  <c r="L118" i="1" s="1"/>
  <c r="F118" i="1"/>
  <c r="P117" i="1"/>
  <c r="K117" i="1"/>
  <c r="F117" i="1"/>
  <c r="P116" i="1"/>
  <c r="Q116" i="1" s="1"/>
  <c r="K116" i="1"/>
  <c r="F116" i="1"/>
  <c r="G116" i="1" s="1"/>
  <c r="P115" i="1"/>
  <c r="K115" i="1"/>
  <c r="F115" i="1"/>
  <c r="P112" i="1"/>
  <c r="K112" i="1"/>
  <c r="L112" i="1" s="1"/>
  <c r="F112" i="1"/>
  <c r="G112" i="1" s="1"/>
  <c r="P111" i="1"/>
  <c r="K111" i="1"/>
  <c r="L111" i="1" s="1"/>
  <c r="F111" i="1"/>
  <c r="G111" i="1" s="1"/>
  <c r="P110" i="1"/>
  <c r="K110" i="1"/>
  <c r="F110" i="1"/>
  <c r="P109" i="1"/>
  <c r="Q109" i="1" s="1"/>
  <c r="K109" i="1"/>
  <c r="L109" i="1" s="1"/>
  <c r="F109" i="1"/>
  <c r="G109" i="1" s="1"/>
  <c r="P108" i="1"/>
  <c r="Q108" i="1" s="1"/>
  <c r="K108" i="1"/>
  <c r="L108" i="1" s="1"/>
  <c r="F108" i="1"/>
  <c r="P107" i="1"/>
  <c r="K107" i="1"/>
  <c r="L107" i="1" s="1"/>
  <c r="M107" i="1" s="1"/>
  <c r="F107" i="1"/>
  <c r="P106" i="1"/>
  <c r="K106" i="1"/>
  <c r="L106" i="1" s="1"/>
  <c r="F106" i="1"/>
  <c r="P105" i="1"/>
  <c r="K105" i="1"/>
  <c r="F105" i="1"/>
  <c r="P104" i="1"/>
  <c r="K104" i="1"/>
  <c r="F104" i="1"/>
  <c r="P103" i="1"/>
  <c r="K103" i="1"/>
  <c r="F103" i="1"/>
  <c r="P100" i="1"/>
  <c r="Q100" i="1" s="1"/>
  <c r="K100" i="1"/>
  <c r="L100" i="1" s="1"/>
  <c r="F100" i="1"/>
  <c r="G100" i="1" s="1"/>
  <c r="P99" i="1"/>
  <c r="K99" i="1"/>
  <c r="L99" i="1" s="1"/>
  <c r="F99" i="1"/>
  <c r="G99" i="1" s="1"/>
  <c r="P98" i="1"/>
  <c r="K98" i="1"/>
  <c r="F98" i="1"/>
  <c r="G98" i="1" s="1"/>
  <c r="P97" i="1"/>
  <c r="Q97" i="1" s="1"/>
  <c r="K97" i="1"/>
  <c r="L97" i="1" s="1"/>
  <c r="F97" i="1"/>
  <c r="G97" i="1" s="1"/>
  <c r="P96" i="1"/>
  <c r="Q96" i="1" s="1"/>
  <c r="K96" i="1"/>
  <c r="L96" i="1" s="1"/>
  <c r="F96" i="1"/>
  <c r="G96" i="1" s="1"/>
  <c r="P95" i="1"/>
  <c r="K95" i="1"/>
  <c r="L95" i="1" s="1"/>
  <c r="M95" i="1" s="1"/>
  <c r="F95" i="1"/>
  <c r="G95" i="1" s="1"/>
  <c r="P94" i="1"/>
  <c r="K94" i="1"/>
  <c r="L94" i="1" s="1"/>
  <c r="F94" i="1"/>
  <c r="G94" i="1" s="1"/>
  <c r="P93" i="1"/>
  <c r="K93" i="1"/>
  <c r="F93" i="1"/>
  <c r="G93" i="1" s="1"/>
  <c r="P92" i="1"/>
  <c r="K92" i="1"/>
  <c r="F92" i="1"/>
  <c r="P91" i="1"/>
  <c r="K91" i="1"/>
  <c r="F91" i="1"/>
  <c r="P88" i="1"/>
  <c r="K88" i="1"/>
  <c r="F88" i="1"/>
  <c r="G88" i="1" s="1"/>
  <c r="P87" i="1"/>
  <c r="Q87" i="1" s="1"/>
  <c r="R87" i="1" s="1"/>
  <c r="K87" i="1"/>
  <c r="L87" i="1" s="1"/>
  <c r="F87" i="1"/>
  <c r="G87" i="1" s="1"/>
  <c r="P86" i="1"/>
  <c r="K86" i="1"/>
  <c r="L86" i="1" s="1"/>
  <c r="F86" i="1"/>
  <c r="G86" i="1" s="1"/>
  <c r="P85" i="1"/>
  <c r="Q85" i="1" s="1"/>
  <c r="K85" i="1"/>
  <c r="L85" i="1" s="1"/>
  <c r="F85" i="1"/>
  <c r="G85" i="1" s="1"/>
  <c r="P84" i="1"/>
  <c r="Q84" i="1" s="1"/>
  <c r="K84" i="1"/>
  <c r="L84" i="1" s="1"/>
  <c r="F84" i="1"/>
  <c r="P83" i="1"/>
  <c r="Q83" i="1" s="1"/>
  <c r="K83" i="1"/>
  <c r="L83" i="1" s="1"/>
  <c r="M83" i="1" s="1"/>
  <c r="F83" i="1"/>
  <c r="G83" i="1" s="1"/>
  <c r="P82" i="1"/>
  <c r="Q82" i="1" s="1"/>
  <c r="K82" i="1"/>
  <c r="L82" i="1" s="1"/>
  <c r="M82" i="1" s="1"/>
  <c r="F82" i="1"/>
  <c r="P81" i="1"/>
  <c r="Q81" i="1" s="1"/>
  <c r="K81" i="1"/>
  <c r="F81" i="1"/>
  <c r="G81" i="1" s="1"/>
  <c r="P80" i="1"/>
  <c r="Q80" i="1" s="1"/>
  <c r="K80" i="1"/>
  <c r="L80" i="1" s="1"/>
  <c r="F80" i="1"/>
  <c r="G80" i="1" s="1"/>
  <c r="P79" i="1"/>
  <c r="Q79" i="1" s="1"/>
  <c r="K79" i="1"/>
  <c r="F79" i="1"/>
  <c r="G79" i="1" s="1"/>
  <c r="P76" i="1"/>
  <c r="Q76" i="1" s="1"/>
  <c r="K76" i="1"/>
  <c r="L76" i="1" s="1"/>
  <c r="F76" i="1"/>
  <c r="G76" i="1" s="1"/>
  <c r="P75" i="1"/>
  <c r="K75" i="1"/>
  <c r="L75" i="1" s="1"/>
  <c r="F75" i="1"/>
  <c r="G75" i="1" s="1"/>
  <c r="P74" i="1"/>
  <c r="Q74" i="1" s="1"/>
  <c r="K74" i="1"/>
  <c r="L74" i="1" s="1"/>
  <c r="F74" i="1"/>
  <c r="G74" i="1" s="1"/>
  <c r="P73" i="1"/>
  <c r="Q73" i="1" s="1"/>
  <c r="K73" i="1"/>
  <c r="F73" i="1"/>
  <c r="G73" i="1" s="1"/>
  <c r="P72" i="1"/>
  <c r="Q72" i="1" s="1"/>
  <c r="K72" i="1"/>
  <c r="L72" i="1" s="1"/>
  <c r="F72" i="1"/>
  <c r="P71" i="1"/>
  <c r="K71" i="1"/>
  <c r="L71" i="1" s="1"/>
  <c r="M71" i="1" s="1"/>
  <c r="F71" i="1"/>
  <c r="G71" i="1" s="1"/>
  <c r="H71" i="1" s="1"/>
  <c r="P70" i="1"/>
  <c r="K70" i="1"/>
  <c r="L70" i="1" s="1"/>
  <c r="F70" i="1"/>
  <c r="G70" i="1" s="1"/>
  <c r="P69" i="1"/>
  <c r="Q69" i="1" s="1"/>
  <c r="K69" i="1"/>
  <c r="L69" i="1" s="1"/>
  <c r="F69" i="1"/>
  <c r="G69" i="1" s="1"/>
  <c r="P68" i="1"/>
  <c r="Q68" i="1" s="1"/>
  <c r="K68" i="1"/>
  <c r="L68" i="1" s="1"/>
  <c r="F68" i="1"/>
  <c r="G68" i="1" s="1"/>
  <c r="P67" i="1"/>
  <c r="Q67" i="1" s="1"/>
  <c r="K67" i="1"/>
  <c r="L67" i="1" s="1"/>
  <c r="F67" i="1"/>
  <c r="G67" i="1" s="1"/>
  <c r="B68" i="13" l="1"/>
  <c r="B45" i="13"/>
  <c r="B43" i="13"/>
  <c r="B67" i="13"/>
  <c r="B7" i="13"/>
  <c r="B44" i="13"/>
  <c r="L236" i="1"/>
  <c r="M236" i="1" s="1"/>
  <c r="B8" i="13"/>
  <c r="L175" i="1"/>
  <c r="M175" i="1" s="1"/>
  <c r="G175" i="1"/>
  <c r="G163" i="1"/>
  <c r="L163" i="1"/>
  <c r="M163" i="1" s="1"/>
  <c r="G92" i="1"/>
  <c r="G224" i="1"/>
  <c r="H224" i="1" s="1"/>
  <c r="G103" i="1"/>
  <c r="H103" i="1" s="1"/>
  <c r="Q92" i="1"/>
  <c r="Q163" i="1"/>
  <c r="R163" i="1" s="1"/>
  <c r="G91" i="1"/>
  <c r="M243" i="1"/>
  <c r="L242" i="1"/>
  <c r="M242" i="1" s="1"/>
  <c r="M235" i="1"/>
  <c r="L237" i="1"/>
  <c r="M237" i="1" s="1"/>
  <c r="M238" i="1"/>
  <c r="G236" i="1"/>
  <c r="H236" i="1" s="1"/>
  <c r="Q236" i="1"/>
  <c r="R236" i="1" s="1"/>
  <c r="G242" i="1"/>
  <c r="H242" i="1" s="1"/>
  <c r="Q242" i="1"/>
  <c r="R242" i="1" s="1"/>
  <c r="Q241" i="1"/>
  <c r="R241" i="1" s="1"/>
  <c r="G240" i="1"/>
  <c r="H240" i="1" s="1"/>
  <c r="M240" i="1"/>
  <c r="G239" i="1"/>
  <c r="H239" i="1" s="1"/>
  <c r="Q239" i="1"/>
  <c r="R239" i="1" s="1"/>
  <c r="Q238" i="1"/>
  <c r="R238" i="1" s="1"/>
  <c r="H241" i="1"/>
  <c r="G237" i="1"/>
  <c r="H237" i="1" s="1"/>
  <c r="Q237" i="1"/>
  <c r="R237" i="1" s="1"/>
  <c r="M241" i="1"/>
  <c r="G235" i="1"/>
  <c r="H235" i="1" s="1"/>
  <c r="Q235" i="1"/>
  <c r="R235" i="1" s="1"/>
  <c r="L224" i="1"/>
  <c r="M224" i="1" s="1"/>
  <c r="L230" i="1"/>
  <c r="M230" i="1" s="1"/>
  <c r="M231" i="1"/>
  <c r="L225" i="1"/>
  <c r="M225" i="1" s="1"/>
  <c r="M226" i="1"/>
  <c r="L223" i="1"/>
  <c r="M223" i="1" s="1"/>
  <c r="Q224" i="1"/>
  <c r="R224" i="1" s="1"/>
  <c r="Q232" i="1"/>
  <c r="R232" i="1" s="1"/>
  <c r="Q231" i="1"/>
  <c r="R231" i="1" s="1"/>
  <c r="G230" i="1"/>
  <c r="H230" i="1" s="1"/>
  <c r="Q230" i="1"/>
  <c r="R230" i="1" s="1"/>
  <c r="Q229" i="1"/>
  <c r="R229" i="1" s="1"/>
  <c r="G228" i="1"/>
  <c r="H228" i="1" s="1"/>
  <c r="M228" i="1"/>
  <c r="Q227" i="1"/>
  <c r="R227" i="1" s="1"/>
  <c r="C227" i="1" s="1"/>
  <c r="G226" i="1"/>
  <c r="H226" i="1" s="1"/>
  <c r="Q226" i="1"/>
  <c r="R226" i="1" s="1"/>
  <c r="H229" i="1"/>
  <c r="G225" i="1"/>
  <c r="H225" i="1" s="1"/>
  <c r="Q225" i="1"/>
  <c r="R225" i="1" s="1"/>
  <c r="M229" i="1"/>
  <c r="G223" i="1"/>
  <c r="H223" i="1" s="1"/>
  <c r="Q223" i="1"/>
  <c r="R223" i="1" s="1"/>
  <c r="L218" i="1"/>
  <c r="M218" i="1" s="1"/>
  <c r="M219" i="1"/>
  <c r="L213" i="1"/>
  <c r="M213" i="1" s="1"/>
  <c r="M214" i="1"/>
  <c r="L212" i="1"/>
  <c r="M212" i="1" s="1"/>
  <c r="Q220" i="1"/>
  <c r="R220" i="1" s="1"/>
  <c r="Q219" i="1"/>
  <c r="R219" i="1" s="1"/>
  <c r="G218" i="1"/>
  <c r="H218" i="1" s="1"/>
  <c r="Q218" i="1"/>
  <c r="R218" i="1" s="1"/>
  <c r="M216" i="1"/>
  <c r="G216" i="1"/>
  <c r="H216" i="1" s="1"/>
  <c r="R216" i="1"/>
  <c r="G215" i="1"/>
  <c r="H215" i="1" s="1"/>
  <c r="Q215" i="1"/>
  <c r="R215" i="1" s="1"/>
  <c r="Q214" i="1"/>
  <c r="R214" i="1" s="1"/>
  <c r="H211" i="1"/>
  <c r="G213" i="1"/>
  <c r="H213" i="1" s="1"/>
  <c r="Q213" i="1"/>
  <c r="R213" i="1" s="1"/>
  <c r="M217" i="1"/>
  <c r="G212" i="1"/>
  <c r="H212" i="1" s="1"/>
  <c r="Q212" i="1"/>
  <c r="R212" i="1" s="1"/>
  <c r="R217" i="1"/>
  <c r="L211" i="1"/>
  <c r="M211" i="1" s="1"/>
  <c r="M204" i="1"/>
  <c r="M200" i="1"/>
  <c r="R202" i="1"/>
  <c r="Q207" i="1"/>
  <c r="R207" i="1" s="1"/>
  <c r="M205" i="1"/>
  <c r="G200" i="1"/>
  <c r="H200" i="1" s="1"/>
  <c r="R205" i="1"/>
  <c r="M199" i="1"/>
  <c r="H206" i="1"/>
  <c r="R206" i="1"/>
  <c r="H201" i="1"/>
  <c r="L201" i="1"/>
  <c r="M201" i="1" s="1"/>
  <c r="M202" i="1"/>
  <c r="Q208" i="1"/>
  <c r="R208" i="1" s="1"/>
  <c r="H203" i="1"/>
  <c r="G204" i="1"/>
  <c r="H204" i="1" s="1"/>
  <c r="Q203" i="1"/>
  <c r="R203" i="1" s="1"/>
  <c r="H205" i="1"/>
  <c r="Q201" i="1"/>
  <c r="R201" i="1" s="1"/>
  <c r="Q200" i="1"/>
  <c r="R200" i="1" s="1"/>
  <c r="H199" i="1"/>
  <c r="R199" i="1"/>
  <c r="M206" i="1"/>
  <c r="L207" i="1"/>
  <c r="M207" i="1" s="1"/>
  <c r="M190" i="1"/>
  <c r="R188" i="1"/>
  <c r="R189" i="1"/>
  <c r="H193" i="1"/>
  <c r="M188" i="1"/>
  <c r="H191" i="1"/>
  <c r="R192" i="1"/>
  <c r="M193" i="1"/>
  <c r="H194" i="1"/>
  <c r="R187" i="1"/>
  <c r="R194" i="1"/>
  <c r="L189" i="1"/>
  <c r="M189" i="1" s="1"/>
  <c r="Q196" i="1"/>
  <c r="R196" i="1" s="1"/>
  <c r="Q195" i="1"/>
  <c r="R195" i="1" s="1"/>
  <c r="H192" i="1"/>
  <c r="M192" i="1"/>
  <c r="Q191" i="1"/>
  <c r="R191" i="1" s="1"/>
  <c r="Q190" i="1"/>
  <c r="R190" i="1" s="1"/>
  <c r="G189" i="1"/>
  <c r="H189" i="1" s="1"/>
  <c r="M187" i="1"/>
  <c r="H188" i="1"/>
  <c r="L195" i="1"/>
  <c r="M195" i="1" s="1"/>
  <c r="L177" i="1"/>
  <c r="M177" i="1" s="1"/>
  <c r="L176" i="1"/>
  <c r="M176" i="1" s="1"/>
  <c r="M178" i="1"/>
  <c r="Q183" i="1"/>
  <c r="R183" i="1" s="1"/>
  <c r="G179" i="1"/>
  <c r="H179" i="1" s="1"/>
  <c r="Q178" i="1"/>
  <c r="R178" i="1" s="1"/>
  <c r="Q177" i="1"/>
  <c r="R177" i="1" s="1"/>
  <c r="R181" i="1"/>
  <c r="H182" i="1"/>
  <c r="R175" i="1"/>
  <c r="M183" i="1"/>
  <c r="R184" i="1"/>
  <c r="G180" i="1"/>
  <c r="H180" i="1" s="1"/>
  <c r="M180" i="1"/>
  <c r="Q179" i="1"/>
  <c r="R179" i="1" s="1"/>
  <c r="H181" i="1"/>
  <c r="G177" i="1"/>
  <c r="H177" i="1" s="1"/>
  <c r="M181" i="1"/>
  <c r="Q176" i="1"/>
  <c r="R176" i="1" s="1"/>
  <c r="H175" i="1"/>
  <c r="H176" i="1"/>
  <c r="R182" i="1"/>
  <c r="L182" i="1"/>
  <c r="M182" i="1" s="1"/>
  <c r="G168" i="1"/>
  <c r="H168" i="1" s="1"/>
  <c r="M164" i="1"/>
  <c r="M168" i="1"/>
  <c r="M165" i="1"/>
  <c r="M166" i="1"/>
  <c r="H167" i="1"/>
  <c r="C167" i="1" s="1"/>
  <c r="M171" i="1"/>
  <c r="H166" i="1"/>
  <c r="H169" i="1"/>
  <c r="G165" i="1"/>
  <c r="H165" i="1" s="1"/>
  <c r="M172" i="1"/>
  <c r="G170" i="1"/>
  <c r="H170" i="1" s="1"/>
  <c r="H163" i="1"/>
  <c r="G164" i="1"/>
  <c r="H164" i="1" s="1"/>
  <c r="R151" i="1"/>
  <c r="H152" i="1"/>
  <c r="M152" i="1"/>
  <c r="M154" i="1"/>
  <c r="L151" i="1"/>
  <c r="M151" i="1" s="1"/>
  <c r="M158" i="1"/>
  <c r="R158" i="1"/>
  <c r="R152" i="1"/>
  <c r="Q157" i="1"/>
  <c r="R157" i="1" s="1"/>
  <c r="M159" i="1"/>
  <c r="M153" i="1"/>
  <c r="R159" i="1"/>
  <c r="R153" i="1"/>
  <c r="R160" i="1"/>
  <c r="R154" i="1"/>
  <c r="H155" i="1"/>
  <c r="R155" i="1"/>
  <c r="L157" i="1"/>
  <c r="M157" i="1" s="1"/>
  <c r="H156" i="1"/>
  <c r="L156" i="1"/>
  <c r="M156" i="1" s="1"/>
  <c r="G157" i="1"/>
  <c r="H157" i="1" s="1"/>
  <c r="L140" i="1"/>
  <c r="M140" i="1" s="1"/>
  <c r="M144" i="1"/>
  <c r="R142" i="1"/>
  <c r="Q146" i="1"/>
  <c r="R146" i="1" s="1"/>
  <c r="M147" i="1"/>
  <c r="R141" i="1"/>
  <c r="M148" i="1"/>
  <c r="H143" i="1"/>
  <c r="L141" i="1"/>
  <c r="M141" i="1" s="1"/>
  <c r="G142" i="1"/>
  <c r="H142" i="1" s="1"/>
  <c r="R145" i="1"/>
  <c r="R140" i="1"/>
  <c r="H144" i="1"/>
  <c r="H139" i="1"/>
  <c r="G141" i="1"/>
  <c r="H141" i="1" s="1"/>
  <c r="Q144" i="1"/>
  <c r="R144" i="1" s="1"/>
  <c r="M142" i="1"/>
  <c r="G146" i="1"/>
  <c r="H146" i="1" s="1"/>
  <c r="M139" i="1"/>
  <c r="M145" i="1"/>
  <c r="G140" i="1"/>
  <c r="H140" i="1" s="1"/>
  <c r="Q143" i="1"/>
  <c r="R143" i="1" s="1"/>
  <c r="R136" i="1"/>
  <c r="R131" i="1"/>
  <c r="G132" i="1"/>
  <c r="H132" i="1" s="1"/>
  <c r="R127" i="1"/>
  <c r="Q134" i="1"/>
  <c r="R134" i="1" s="1"/>
  <c r="Q129" i="1"/>
  <c r="R129" i="1" s="1"/>
  <c r="Q128" i="1"/>
  <c r="R128" i="1" s="1"/>
  <c r="G131" i="1"/>
  <c r="H131" i="1" s="1"/>
  <c r="M134" i="1"/>
  <c r="M128" i="1"/>
  <c r="Q133" i="1"/>
  <c r="R133" i="1" s="1"/>
  <c r="M129" i="1"/>
  <c r="G134" i="1"/>
  <c r="H134" i="1" s="1"/>
  <c r="H133" i="1"/>
  <c r="G129" i="1"/>
  <c r="H129" i="1" s="1"/>
  <c r="L132" i="1"/>
  <c r="M132" i="1" s="1"/>
  <c r="H127" i="1"/>
  <c r="R135" i="1"/>
  <c r="R130" i="1"/>
  <c r="L127" i="1"/>
  <c r="M127" i="1" s="1"/>
  <c r="M133" i="1"/>
  <c r="G128" i="1"/>
  <c r="H128" i="1" s="1"/>
  <c r="L115" i="1"/>
  <c r="M115" i="1" s="1"/>
  <c r="H116" i="1"/>
  <c r="L122" i="1"/>
  <c r="M122" i="1" s="1"/>
  <c r="R116" i="1"/>
  <c r="M123" i="1"/>
  <c r="L117" i="1"/>
  <c r="M117" i="1" s="1"/>
  <c r="M118" i="1"/>
  <c r="L116" i="1"/>
  <c r="M116" i="1" s="1"/>
  <c r="G115" i="1"/>
  <c r="H115" i="1" s="1"/>
  <c r="Q115" i="1"/>
  <c r="R115" i="1" s="1"/>
  <c r="Q124" i="1"/>
  <c r="R124" i="1" s="1"/>
  <c r="Q123" i="1"/>
  <c r="R123" i="1" s="1"/>
  <c r="G122" i="1"/>
  <c r="H122" i="1" s="1"/>
  <c r="M120" i="1"/>
  <c r="G120" i="1"/>
  <c r="H120" i="1" s="1"/>
  <c r="G119" i="1"/>
  <c r="H119" i="1" s="1"/>
  <c r="Q119" i="1"/>
  <c r="R119" i="1" s="1"/>
  <c r="H121" i="1"/>
  <c r="G118" i="1"/>
  <c r="H118" i="1" s="1"/>
  <c r="Q118" i="1"/>
  <c r="R118" i="1" s="1"/>
  <c r="M121" i="1"/>
  <c r="G117" i="1"/>
  <c r="H117" i="1" s="1"/>
  <c r="Q117" i="1"/>
  <c r="R117" i="1" s="1"/>
  <c r="L110" i="1"/>
  <c r="M110" i="1" s="1"/>
  <c r="M111" i="1"/>
  <c r="L105" i="1"/>
  <c r="M105" i="1" s="1"/>
  <c r="L104" i="1"/>
  <c r="M104" i="1" s="1"/>
  <c r="M106" i="1"/>
  <c r="Q103" i="1"/>
  <c r="R103" i="1" s="1"/>
  <c r="Q112" i="1"/>
  <c r="R112" i="1" s="1"/>
  <c r="Q111" i="1"/>
  <c r="R111" i="1" s="1"/>
  <c r="G110" i="1"/>
  <c r="H110" i="1" s="1"/>
  <c r="Q110" i="1"/>
  <c r="R110" i="1" s="1"/>
  <c r="G108" i="1"/>
  <c r="H108" i="1" s="1"/>
  <c r="M108" i="1"/>
  <c r="G107" i="1"/>
  <c r="H107" i="1" s="1"/>
  <c r="Q107" i="1"/>
  <c r="R107" i="1" s="1"/>
  <c r="G106" i="1"/>
  <c r="H106" i="1" s="1"/>
  <c r="Q106" i="1"/>
  <c r="R106" i="1" s="1"/>
  <c r="H109" i="1"/>
  <c r="G105" i="1"/>
  <c r="H105" i="1" s="1"/>
  <c r="Q105" i="1"/>
  <c r="R105" i="1" s="1"/>
  <c r="M109" i="1"/>
  <c r="G104" i="1"/>
  <c r="H104" i="1" s="1"/>
  <c r="Q104" i="1"/>
  <c r="R104" i="1" s="1"/>
  <c r="R109" i="1"/>
  <c r="L103" i="1"/>
  <c r="M103" i="1" s="1"/>
  <c r="L98" i="1"/>
  <c r="M98" i="1" s="1"/>
  <c r="L93" i="1"/>
  <c r="M93" i="1" s="1"/>
  <c r="L92" i="1"/>
  <c r="M92" i="1" s="1"/>
  <c r="Q91" i="1"/>
  <c r="R91" i="1" s="1"/>
  <c r="Q99" i="1"/>
  <c r="R99" i="1" s="1"/>
  <c r="Q98" i="1"/>
  <c r="R98" i="1" s="1"/>
  <c r="Q95" i="1"/>
  <c r="R95" i="1" s="1"/>
  <c r="M96" i="1"/>
  <c r="Q94" i="1"/>
  <c r="R94" i="1" s="1"/>
  <c r="Q93" i="1"/>
  <c r="R93" i="1" s="1"/>
  <c r="M97" i="1"/>
  <c r="R97" i="1"/>
  <c r="L91" i="1"/>
  <c r="M91" i="1" s="1"/>
  <c r="R84" i="1"/>
  <c r="M87" i="1"/>
  <c r="H83" i="1"/>
  <c r="C83" i="1" s="1"/>
  <c r="B83" i="1" s="1"/>
  <c r="R83" i="1"/>
  <c r="H79" i="1"/>
  <c r="H85" i="1"/>
  <c r="G82" i="1"/>
  <c r="H82" i="1" s="1"/>
  <c r="C82" i="1" s="1"/>
  <c r="B82" i="1" s="1"/>
  <c r="Q86" i="1"/>
  <c r="R86" i="1" s="1"/>
  <c r="G84" i="1"/>
  <c r="H84" i="1" s="1"/>
  <c r="M85" i="1"/>
  <c r="H81" i="1"/>
  <c r="Q88" i="1"/>
  <c r="R88" i="1" s="1"/>
  <c r="R79" i="1"/>
  <c r="R81" i="1"/>
  <c r="L81" i="1"/>
  <c r="M81" i="1" s="1"/>
  <c r="R82" i="1"/>
  <c r="H80" i="1"/>
  <c r="H86" i="1"/>
  <c r="L79" i="1"/>
  <c r="M79" i="1" s="1"/>
  <c r="R80" i="1"/>
  <c r="M80" i="1"/>
  <c r="M86" i="1"/>
  <c r="L88" i="1"/>
  <c r="M88" i="1" s="1"/>
  <c r="M72" i="1"/>
  <c r="H67" i="1"/>
  <c r="R73" i="1"/>
  <c r="H68" i="1"/>
  <c r="H74" i="1"/>
  <c r="H70" i="1"/>
  <c r="Q75" i="1"/>
  <c r="R75" i="1" s="1"/>
  <c r="Q71" i="1"/>
  <c r="R71" i="1" s="1"/>
  <c r="C71" i="1" s="1"/>
  <c r="B71" i="1" s="1"/>
  <c r="Q70" i="1"/>
  <c r="R70" i="1" s="1"/>
  <c r="M67" i="1"/>
  <c r="M68" i="1"/>
  <c r="R68" i="1"/>
  <c r="R74" i="1"/>
  <c r="M69" i="1"/>
  <c r="R69" i="1"/>
  <c r="M70" i="1"/>
  <c r="R76" i="1"/>
  <c r="G72" i="1"/>
  <c r="H72" i="1" s="1"/>
  <c r="H73" i="1"/>
  <c r="R67" i="1"/>
  <c r="M74" i="1"/>
  <c r="H69" i="1"/>
  <c r="L73" i="1"/>
  <c r="M73" i="1" s="1"/>
  <c r="R243" i="1"/>
  <c r="R244" i="1"/>
  <c r="R240" i="1"/>
  <c r="M244" i="1"/>
  <c r="H243" i="1"/>
  <c r="H244" i="1"/>
  <c r="H238" i="1"/>
  <c r="R228" i="1"/>
  <c r="M232" i="1"/>
  <c r="H231" i="1"/>
  <c r="H232" i="1"/>
  <c r="M220" i="1"/>
  <c r="M215" i="1"/>
  <c r="H219" i="1"/>
  <c r="H220" i="1"/>
  <c r="H214" i="1"/>
  <c r="R204" i="1"/>
  <c r="M208" i="1"/>
  <c r="H207" i="1"/>
  <c r="H202" i="1"/>
  <c r="H208" i="1"/>
  <c r="R193" i="1"/>
  <c r="M196" i="1"/>
  <c r="H195" i="1"/>
  <c r="H190" i="1"/>
  <c r="H196" i="1"/>
  <c r="H187" i="1"/>
  <c r="R180" i="1"/>
  <c r="M184" i="1"/>
  <c r="H183" i="1"/>
  <c r="H184" i="1"/>
  <c r="H178" i="1"/>
  <c r="M169" i="1"/>
  <c r="M170" i="1"/>
  <c r="H158" i="1"/>
  <c r="H153" i="1"/>
  <c r="H171" i="1"/>
  <c r="H172" i="1"/>
  <c r="H151" i="1"/>
  <c r="R156" i="1"/>
  <c r="M160" i="1"/>
  <c r="H159" i="1"/>
  <c r="H160" i="1"/>
  <c r="H154" i="1"/>
  <c r="R148" i="1"/>
  <c r="R147" i="1"/>
  <c r="M146" i="1"/>
  <c r="M135" i="1"/>
  <c r="M130" i="1"/>
  <c r="H147" i="1"/>
  <c r="H148" i="1"/>
  <c r="R132" i="1"/>
  <c r="M136" i="1"/>
  <c r="H135" i="1"/>
  <c r="H136" i="1"/>
  <c r="H130" i="1"/>
  <c r="R120" i="1"/>
  <c r="R121" i="1"/>
  <c r="M124" i="1"/>
  <c r="H123" i="1"/>
  <c r="H124" i="1"/>
  <c r="R108" i="1"/>
  <c r="M112" i="1"/>
  <c r="H111" i="1"/>
  <c r="H112" i="1"/>
  <c r="R100" i="1"/>
  <c r="R92" i="1"/>
  <c r="R96" i="1"/>
  <c r="M99" i="1"/>
  <c r="M100" i="1"/>
  <c r="M94" i="1"/>
  <c r="R85" i="1"/>
  <c r="M84" i="1"/>
  <c r="H87" i="1"/>
  <c r="H88" i="1"/>
  <c r="R72" i="1"/>
  <c r="M76" i="1"/>
  <c r="M75" i="1"/>
  <c r="H75" i="1"/>
  <c r="H76" i="1"/>
  <c r="C155" i="1" l="1"/>
  <c r="B155" i="1" s="1"/>
  <c r="C79" i="1"/>
  <c r="B79" i="1" s="1"/>
  <c r="C243" i="1"/>
  <c r="C200" i="1"/>
  <c r="B200" i="1" s="1"/>
  <c r="C87" i="1"/>
  <c r="B87" i="1" s="1"/>
  <c r="C238" i="1"/>
  <c r="C120" i="1"/>
  <c r="B120" i="1" s="1"/>
  <c r="C194" i="1"/>
  <c r="B194" i="1" s="1"/>
  <c r="C203" i="1"/>
  <c r="B203" i="1" s="1"/>
  <c r="C86" i="1"/>
  <c r="B86" i="1" s="1"/>
  <c r="C127" i="1"/>
  <c r="B127" i="1" s="1"/>
  <c r="C131" i="1"/>
  <c r="B131" i="1" s="1"/>
  <c r="C169" i="1"/>
  <c r="C165" i="1"/>
  <c r="C68" i="1"/>
  <c r="B68" i="1" s="1"/>
  <c r="C202" i="1"/>
  <c r="B202" i="1" s="1"/>
  <c r="C154" i="1"/>
  <c r="B154" i="1" s="1"/>
  <c r="C67" i="1"/>
  <c r="B67" i="1" s="1"/>
  <c r="C141" i="1"/>
  <c r="B141" i="1" s="1"/>
  <c r="C160" i="1"/>
  <c r="B160" i="1" s="1"/>
  <c r="C166" i="1"/>
  <c r="C130" i="1"/>
  <c r="B130" i="1" s="1"/>
  <c r="C244" i="1"/>
  <c r="C84" i="1"/>
  <c r="B84" i="1" s="1"/>
  <c r="C129" i="1"/>
  <c r="B129" i="1" s="1"/>
  <c r="C139" i="1"/>
  <c r="B139" i="1" s="1"/>
  <c r="C142" i="1"/>
  <c r="B142" i="1" s="1"/>
  <c r="C177" i="1"/>
  <c r="B177" i="1" s="1"/>
  <c r="C180" i="1"/>
  <c r="B180" i="1" s="1"/>
  <c r="C228" i="1"/>
  <c r="C231" i="1"/>
  <c r="C230" i="1"/>
  <c r="C216" i="1"/>
  <c r="B216" i="1" s="1"/>
  <c r="C218" i="1"/>
  <c r="B218" i="1" s="1"/>
  <c r="C214" i="1"/>
  <c r="B214" i="1" s="1"/>
  <c r="C217" i="1"/>
  <c r="B217" i="1" s="1"/>
  <c r="C205" i="1"/>
  <c r="B205" i="1" s="1"/>
  <c r="C193" i="1"/>
  <c r="B193" i="1" s="1"/>
  <c r="C191" i="1"/>
  <c r="B191" i="1" s="1"/>
  <c r="C178" i="1"/>
  <c r="B178" i="1" s="1"/>
  <c r="C181" i="1"/>
  <c r="B181" i="1" s="1"/>
  <c r="C168" i="1"/>
  <c r="C164" i="1"/>
  <c r="C163" i="1"/>
  <c r="B163" i="1" s="1"/>
  <c r="C158" i="1"/>
  <c r="B158" i="1" s="1"/>
  <c r="C143" i="1"/>
  <c r="B143" i="1" s="1"/>
  <c r="C140" i="1"/>
  <c r="B140" i="1" s="1"/>
  <c r="C145" i="1"/>
  <c r="B145" i="1" s="1"/>
  <c r="C147" i="1"/>
  <c r="B147" i="1" s="1"/>
  <c r="C133" i="1"/>
  <c r="B133" i="1" s="1"/>
  <c r="C134" i="1"/>
  <c r="B134" i="1" s="1"/>
  <c r="C122" i="1"/>
  <c r="B122" i="1" s="1"/>
  <c r="C106" i="1"/>
  <c r="C103" i="1"/>
  <c r="B103" i="1" s="1"/>
  <c r="C109" i="1"/>
  <c r="C107" i="1"/>
  <c r="C73" i="1"/>
  <c r="B73" i="1" s="1"/>
  <c r="C74" i="1"/>
  <c r="B74" i="1" s="1"/>
  <c r="C70" i="1"/>
  <c r="B70" i="1" s="1"/>
  <c r="C237" i="1"/>
  <c r="C239" i="1"/>
  <c r="C236" i="1"/>
  <c r="C235" i="1"/>
  <c r="C241" i="1"/>
  <c r="C242" i="1"/>
  <c r="C240" i="1"/>
  <c r="C225" i="1"/>
  <c r="C229" i="1"/>
  <c r="C224" i="1"/>
  <c r="C232" i="1"/>
  <c r="C226" i="1"/>
  <c r="C223" i="1"/>
  <c r="C212" i="1"/>
  <c r="B212" i="1" s="1"/>
  <c r="C213" i="1"/>
  <c r="B213" i="1" s="1"/>
  <c r="C211" i="1"/>
  <c r="B211" i="1" s="1"/>
  <c r="C219" i="1"/>
  <c r="B219" i="1" s="1"/>
  <c r="C215" i="1"/>
  <c r="B215" i="1" s="1"/>
  <c r="C220" i="1"/>
  <c r="B220" i="1" s="1"/>
  <c r="C206" i="1"/>
  <c r="B206" i="1" s="1"/>
  <c r="C199" i="1"/>
  <c r="B199" i="1" s="1"/>
  <c r="C208" i="1"/>
  <c r="B208" i="1" s="1"/>
  <c r="C201" i="1"/>
  <c r="B201" i="1" s="1"/>
  <c r="C207" i="1"/>
  <c r="B207" i="1" s="1"/>
  <c r="C204" i="1"/>
  <c r="B204" i="1" s="1"/>
  <c r="C189" i="1"/>
  <c r="B189" i="1" s="1"/>
  <c r="C188" i="1"/>
  <c r="B188" i="1" s="1"/>
  <c r="C190" i="1"/>
  <c r="B190" i="1" s="1"/>
  <c r="C195" i="1"/>
  <c r="B195" i="1" s="1"/>
  <c r="C187" i="1"/>
  <c r="B187" i="1" s="1"/>
  <c r="C192" i="1"/>
  <c r="B192" i="1" s="1"/>
  <c r="C196" i="1"/>
  <c r="B196" i="1" s="1"/>
  <c r="C179" i="1"/>
  <c r="B179" i="1" s="1"/>
  <c r="C182" i="1"/>
  <c r="B182" i="1" s="1"/>
  <c r="C175" i="1"/>
  <c r="B175" i="1" s="1"/>
  <c r="C176" i="1"/>
  <c r="B176" i="1" s="1"/>
  <c r="C183" i="1"/>
  <c r="B183" i="1" s="1"/>
  <c r="C172" i="1"/>
  <c r="C171" i="1"/>
  <c r="C170" i="1"/>
  <c r="C156" i="1"/>
  <c r="B156" i="1" s="1"/>
  <c r="C157" i="1"/>
  <c r="B157" i="1" s="1"/>
  <c r="C151" i="1"/>
  <c r="B151" i="1" s="1"/>
  <c r="C153" i="1"/>
  <c r="B153" i="1" s="1"/>
  <c r="C159" i="1"/>
  <c r="B159" i="1" s="1"/>
  <c r="C152" i="1"/>
  <c r="B152" i="1" s="1"/>
  <c r="C148" i="1"/>
  <c r="B148" i="1" s="1"/>
  <c r="C146" i="1"/>
  <c r="B146" i="1" s="1"/>
  <c r="C144" i="1"/>
  <c r="B144" i="1" s="1"/>
  <c r="C128" i="1"/>
  <c r="B128" i="1" s="1"/>
  <c r="C132" i="1"/>
  <c r="B132" i="1" s="1"/>
  <c r="C135" i="1"/>
  <c r="B135" i="1" s="1"/>
  <c r="C117" i="1"/>
  <c r="B117" i="1" s="1"/>
  <c r="C119" i="1"/>
  <c r="B119" i="1" s="1"/>
  <c r="C115" i="1"/>
  <c r="B115" i="1" s="1"/>
  <c r="C118" i="1"/>
  <c r="B118" i="1" s="1"/>
  <c r="C124" i="1"/>
  <c r="B124" i="1" s="1"/>
  <c r="C123" i="1"/>
  <c r="B123" i="1" s="1"/>
  <c r="C116" i="1"/>
  <c r="B116" i="1" s="1"/>
  <c r="C121" i="1"/>
  <c r="B121" i="1" s="1"/>
  <c r="C110" i="1"/>
  <c r="C105" i="1"/>
  <c r="C112" i="1"/>
  <c r="C111" i="1"/>
  <c r="C108" i="1"/>
  <c r="C104" i="1"/>
  <c r="C81" i="1"/>
  <c r="B81" i="1" s="1"/>
  <c r="C85" i="1"/>
  <c r="B85" i="1" s="1"/>
  <c r="C80" i="1"/>
  <c r="B80" i="1" s="1"/>
  <c r="C88" i="1"/>
  <c r="B88" i="1" s="1"/>
  <c r="C72" i="1"/>
  <c r="B72" i="1" s="1"/>
  <c r="C69" i="1"/>
  <c r="B69" i="1" s="1"/>
  <c r="C76" i="1"/>
  <c r="B76" i="1" s="1"/>
  <c r="C75" i="1"/>
  <c r="B75" i="1" s="1"/>
  <c r="C184" i="1"/>
  <c r="B184" i="1" s="1"/>
  <c r="C136" i="1"/>
  <c r="B136" i="1" s="1"/>
  <c r="L56" i="1"/>
  <c r="P64" i="1"/>
  <c r="Q64" i="1" s="1"/>
  <c r="K64" i="1"/>
  <c r="L64" i="1" s="1"/>
  <c r="F64" i="1"/>
  <c r="G64" i="1" s="1"/>
  <c r="P63" i="1"/>
  <c r="Q63" i="1" s="1"/>
  <c r="K63" i="1"/>
  <c r="L63" i="1" s="1"/>
  <c r="F63" i="1"/>
  <c r="G63" i="1" s="1"/>
  <c r="P62" i="1"/>
  <c r="K62" i="1"/>
  <c r="F62" i="1"/>
  <c r="G62" i="1" s="1"/>
  <c r="P61" i="1"/>
  <c r="Q61" i="1" s="1"/>
  <c r="K61" i="1"/>
  <c r="L61" i="1" s="1"/>
  <c r="F61" i="1"/>
  <c r="G61" i="1" s="1"/>
  <c r="H61" i="1" s="1"/>
  <c r="P60" i="1"/>
  <c r="Q60" i="1" s="1"/>
  <c r="R60" i="1" s="1"/>
  <c r="K60" i="1"/>
  <c r="L60" i="1" s="1"/>
  <c r="F60" i="1"/>
  <c r="G60" i="1" s="1"/>
  <c r="P59" i="1"/>
  <c r="K59" i="1"/>
  <c r="L59" i="1" s="1"/>
  <c r="M59" i="1" s="1"/>
  <c r="F59" i="1"/>
  <c r="G59" i="1" s="1"/>
  <c r="H59" i="1" s="1"/>
  <c r="P58" i="1"/>
  <c r="K58" i="1"/>
  <c r="L58" i="1" s="1"/>
  <c r="M58" i="1" s="1"/>
  <c r="F58" i="1"/>
  <c r="P57" i="1"/>
  <c r="K57" i="1"/>
  <c r="F57" i="1"/>
  <c r="G57" i="1" s="1"/>
  <c r="P56" i="1"/>
  <c r="Q56" i="1" s="1"/>
  <c r="K56" i="1"/>
  <c r="F56" i="1"/>
  <c r="P55" i="1"/>
  <c r="Q55" i="1" s="1"/>
  <c r="R55" i="1" s="1"/>
  <c r="K55" i="1"/>
  <c r="F55" i="1"/>
  <c r="G55" i="1" s="1"/>
  <c r="G44" i="1"/>
  <c r="P52" i="1"/>
  <c r="Q52" i="1" s="1"/>
  <c r="K52" i="1"/>
  <c r="L52" i="1" s="1"/>
  <c r="F52" i="1"/>
  <c r="G52" i="1" s="1"/>
  <c r="P51" i="1"/>
  <c r="Q51" i="1" s="1"/>
  <c r="K51" i="1"/>
  <c r="L51" i="1" s="1"/>
  <c r="F51" i="1"/>
  <c r="G51" i="1" s="1"/>
  <c r="P50" i="1"/>
  <c r="Q50" i="1" s="1"/>
  <c r="K50" i="1"/>
  <c r="F50" i="1"/>
  <c r="G50" i="1" s="1"/>
  <c r="P49" i="1"/>
  <c r="Q49" i="1" s="1"/>
  <c r="K49" i="1"/>
  <c r="F49" i="1"/>
  <c r="G49" i="1" s="1"/>
  <c r="P48" i="1"/>
  <c r="Q48" i="1" s="1"/>
  <c r="K48" i="1"/>
  <c r="F48" i="1"/>
  <c r="P47" i="1"/>
  <c r="K47" i="1"/>
  <c r="L47" i="1" s="1"/>
  <c r="M47" i="1" s="1"/>
  <c r="F47" i="1"/>
  <c r="G47" i="1" s="1"/>
  <c r="H47" i="1" s="1"/>
  <c r="P46" i="1"/>
  <c r="K46" i="1"/>
  <c r="L46" i="1" s="1"/>
  <c r="M46" i="1" s="1"/>
  <c r="F46" i="1"/>
  <c r="G46" i="1" s="1"/>
  <c r="P45" i="1"/>
  <c r="Q45" i="1" s="1"/>
  <c r="K45" i="1"/>
  <c r="L45" i="1" s="1"/>
  <c r="F45" i="1"/>
  <c r="G45" i="1" s="1"/>
  <c r="P44" i="1"/>
  <c r="Q44" i="1" s="1"/>
  <c r="K44" i="1"/>
  <c r="L44" i="1" s="1"/>
  <c r="F44" i="1"/>
  <c r="P43" i="1"/>
  <c r="K43" i="1"/>
  <c r="F43" i="1"/>
  <c r="G43" i="1" s="1"/>
  <c r="P40" i="1"/>
  <c r="Q40" i="1" s="1"/>
  <c r="K40" i="1"/>
  <c r="L40" i="1" s="1"/>
  <c r="F40" i="1"/>
  <c r="G40" i="1" s="1"/>
  <c r="P39" i="1"/>
  <c r="K39" i="1"/>
  <c r="L39" i="1" s="1"/>
  <c r="F39" i="1"/>
  <c r="G39" i="1" s="1"/>
  <c r="P38" i="1"/>
  <c r="K38" i="1"/>
  <c r="L38" i="1" s="1"/>
  <c r="F38" i="1"/>
  <c r="P37" i="1"/>
  <c r="K37" i="1"/>
  <c r="L37" i="1" s="1"/>
  <c r="F37" i="1"/>
  <c r="P36" i="1"/>
  <c r="Q36" i="1" s="1"/>
  <c r="R36" i="1" s="1"/>
  <c r="K36" i="1"/>
  <c r="F36" i="1"/>
  <c r="G36" i="1" s="1"/>
  <c r="P33" i="1"/>
  <c r="K33" i="1"/>
  <c r="F33" i="1"/>
  <c r="P31" i="1"/>
  <c r="K31" i="1"/>
  <c r="F31" i="1"/>
  <c r="P32" i="1"/>
  <c r="K32" i="1"/>
  <c r="F32" i="1"/>
  <c r="P34" i="1"/>
  <c r="K34" i="1"/>
  <c r="F34" i="1"/>
  <c r="G34" i="1" s="1"/>
  <c r="P35" i="1"/>
  <c r="K35" i="1"/>
  <c r="P28" i="1"/>
  <c r="Q28" i="1" s="1"/>
  <c r="R28" i="1" s="1"/>
  <c r="P27" i="1"/>
  <c r="Q27" i="1" s="1"/>
  <c r="R27" i="1" s="1"/>
  <c r="P26" i="1"/>
  <c r="Q26" i="1" s="1"/>
  <c r="R26" i="1" s="1"/>
  <c r="P25" i="1"/>
  <c r="Q25" i="1" s="1"/>
  <c r="R25" i="1" s="1"/>
  <c r="P24" i="1"/>
  <c r="Q24" i="1" s="1"/>
  <c r="R24" i="1" s="1"/>
  <c r="P23" i="1"/>
  <c r="Q23" i="1" s="1"/>
  <c r="R23" i="1" s="1"/>
  <c r="P22" i="1"/>
  <c r="Q22" i="1" s="1"/>
  <c r="R22" i="1" s="1"/>
  <c r="P21" i="1"/>
  <c r="P20" i="1"/>
  <c r="P19" i="1"/>
  <c r="P16" i="1"/>
  <c r="Q16" i="1" s="1"/>
  <c r="R16" i="1" s="1"/>
  <c r="P15" i="1"/>
  <c r="Q15" i="1" s="1"/>
  <c r="R15" i="1" s="1"/>
  <c r="P14" i="1"/>
  <c r="Q14" i="1" s="1"/>
  <c r="R14" i="1" s="1"/>
  <c r="P13" i="1"/>
  <c r="Q13" i="1" s="1"/>
  <c r="R13" i="1" s="1"/>
  <c r="P12" i="1"/>
  <c r="Q12" i="1" s="1"/>
  <c r="R12" i="1" s="1"/>
  <c r="P11" i="1"/>
  <c r="P10" i="1"/>
  <c r="P9" i="1"/>
  <c r="P8" i="1"/>
  <c r="P7" i="1"/>
  <c r="K28" i="1"/>
  <c r="L28" i="1" s="1"/>
  <c r="M28" i="1" s="1"/>
  <c r="K27" i="1"/>
  <c r="L27" i="1" s="1"/>
  <c r="M27" i="1" s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K22" i="1"/>
  <c r="L22" i="1" s="1"/>
  <c r="M22" i="1" s="1"/>
  <c r="K21" i="1"/>
  <c r="K20" i="1"/>
  <c r="K19" i="1"/>
  <c r="L19" i="1" s="1"/>
  <c r="M19" i="1" s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L9" i="1" s="1"/>
  <c r="M9" i="1" s="1"/>
  <c r="K8" i="1"/>
  <c r="K7" i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9" i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L36" i="1" l="1"/>
  <c r="L31" i="1"/>
  <c r="M31" i="1" s="1"/>
  <c r="G33" i="1"/>
  <c r="G31" i="1"/>
  <c r="G35" i="1"/>
  <c r="G32" i="1"/>
  <c r="H32" i="1" s="1"/>
  <c r="L8" i="1"/>
  <c r="M8" i="1" s="1"/>
  <c r="L20" i="1"/>
  <c r="M20" i="1" s="1"/>
  <c r="L21" i="1"/>
  <c r="M21" i="1" s="1"/>
  <c r="L33" i="1"/>
  <c r="M33" i="1" s="1"/>
  <c r="L7" i="1"/>
  <c r="M7" i="1" s="1"/>
  <c r="L35" i="1"/>
  <c r="M35" i="1" s="1"/>
  <c r="B224" i="1"/>
  <c r="H34" i="1"/>
  <c r="H35" i="1"/>
  <c r="Q21" i="1"/>
  <c r="R21" i="1" s="1"/>
  <c r="Q43" i="1"/>
  <c r="R43" i="1" s="1"/>
  <c r="G19" i="1"/>
  <c r="H19" i="1" s="1"/>
  <c r="G21" i="1"/>
  <c r="H21" i="1" s="1"/>
  <c r="C21" i="1" s="1"/>
  <c r="G20" i="1"/>
  <c r="H20" i="1" s="1"/>
  <c r="H33" i="1"/>
  <c r="B235" i="1"/>
  <c r="Q33" i="1"/>
  <c r="R33" i="1" s="1"/>
  <c r="B223" i="1"/>
  <c r="Q19" i="1"/>
  <c r="R19" i="1" s="1"/>
  <c r="Q20" i="1"/>
  <c r="R20" i="1" s="1"/>
  <c r="B236" i="1"/>
  <c r="H8" i="1"/>
  <c r="H7" i="1"/>
  <c r="M63" i="1"/>
  <c r="Q58" i="1"/>
  <c r="R58" i="1" s="1"/>
  <c r="L62" i="1"/>
  <c r="M62" i="1" s="1"/>
  <c r="R63" i="1"/>
  <c r="L57" i="1"/>
  <c r="M57" i="1" s="1"/>
  <c r="R64" i="1"/>
  <c r="H60" i="1"/>
  <c r="Q62" i="1"/>
  <c r="R62" i="1" s="1"/>
  <c r="H55" i="1"/>
  <c r="M60" i="1"/>
  <c r="Q59" i="1"/>
  <c r="R59" i="1" s="1"/>
  <c r="C59" i="1" s="1"/>
  <c r="B59" i="1" s="1"/>
  <c r="G58" i="1"/>
  <c r="H58" i="1" s="1"/>
  <c r="Q57" i="1"/>
  <c r="R57" i="1" s="1"/>
  <c r="M56" i="1"/>
  <c r="M61" i="1"/>
  <c r="G56" i="1"/>
  <c r="H56" i="1" s="1"/>
  <c r="R56" i="1"/>
  <c r="R61" i="1"/>
  <c r="L55" i="1"/>
  <c r="M55" i="1" s="1"/>
  <c r="H57" i="1"/>
  <c r="H62" i="1"/>
  <c r="G48" i="1"/>
  <c r="H48" i="1" s="1"/>
  <c r="Q47" i="1"/>
  <c r="R47" i="1" s="1"/>
  <c r="C47" i="1" s="1"/>
  <c r="H43" i="1"/>
  <c r="Q46" i="1"/>
  <c r="R46" i="1" s="1"/>
  <c r="H49" i="1"/>
  <c r="H44" i="1"/>
  <c r="R49" i="1"/>
  <c r="L43" i="1"/>
  <c r="M43" i="1" s="1"/>
  <c r="M44" i="1"/>
  <c r="H50" i="1"/>
  <c r="R44" i="1"/>
  <c r="H45" i="1"/>
  <c r="R50" i="1"/>
  <c r="L50" i="1"/>
  <c r="M50" i="1" s="1"/>
  <c r="M45" i="1"/>
  <c r="L49" i="1"/>
  <c r="M49" i="1" s="1"/>
  <c r="R45" i="1"/>
  <c r="M51" i="1"/>
  <c r="L48" i="1"/>
  <c r="M48" i="1" s="1"/>
  <c r="H46" i="1"/>
  <c r="R51" i="1"/>
  <c r="H31" i="1"/>
  <c r="H36" i="1"/>
  <c r="G38" i="1"/>
  <c r="H38" i="1" s="1"/>
  <c r="G37" i="1"/>
  <c r="H37" i="1" s="1"/>
  <c r="M64" i="1"/>
  <c r="H63" i="1"/>
  <c r="H64" i="1"/>
  <c r="R52" i="1"/>
  <c r="R48" i="1"/>
  <c r="M52" i="1"/>
  <c r="H51" i="1"/>
  <c r="H52" i="1"/>
  <c r="C22" i="1"/>
  <c r="C23" i="1"/>
  <c r="C24" i="1"/>
  <c r="C25" i="1"/>
  <c r="C26" i="1"/>
  <c r="C28" i="1"/>
  <c r="B28" i="1" s="1"/>
  <c r="Q39" i="1"/>
  <c r="R39" i="1" s="1"/>
  <c r="R40" i="1"/>
  <c r="Q38" i="1"/>
  <c r="R38" i="1" s="1"/>
  <c r="Q37" i="1"/>
  <c r="R37" i="1" s="1"/>
  <c r="Q35" i="1"/>
  <c r="R35" i="1" s="1"/>
  <c r="Q31" i="1"/>
  <c r="R31" i="1" s="1"/>
  <c r="Q32" i="1"/>
  <c r="R32" i="1" s="1"/>
  <c r="Q34" i="1"/>
  <c r="R34" i="1" s="1"/>
  <c r="M38" i="1"/>
  <c r="L32" i="1"/>
  <c r="M32" i="1" s="1"/>
  <c r="C27" i="1"/>
  <c r="L34" i="1"/>
  <c r="M34" i="1" s="1"/>
  <c r="C12" i="1"/>
  <c r="C13" i="1"/>
  <c r="C14" i="1"/>
  <c r="M36" i="1"/>
  <c r="C15" i="1"/>
  <c r="C16" i="1"/>
  <c r="M37" i="1"/>
  <c r="M39" i="1"/>
  <c r="M40" i="1"/>
  <c r="H39" i="1"/>
  <c r="H40" i="1"/>
  <c r="Q11" i="1"/>
  <c r="R11" i="1" s="1"/>
  <c r="C11" i="1" s="1"/>
  <c r="Q8" i="1"/>
  <c r="R8" i="1" s="1"/>
  <c r="Q9" i="1"/>
  <c r="R9" i="1" s="1"/>
  <c r="C9" i="1" s="1"/>
  <c r="Q7" i="1"/>
  <c r="R7" i="1" s="1"/>
  <c r="Q10" i="1"/>
  <c r="R10" i="1" s="1"/>
  <c r="C10" i="1" s="1"/>
  <c r="C58" i="1" l="1"/>
  <c r="B58" i="1" s="1"/>
  <c r="C61" i="1"/>
  <c r="B61" i="1" s="1"/>
  <c r="C20" i="1"/>
  <c r="C33" i="1"/>
  <c r="C31" i="1"/>
  <c r="C19" i="1"/>
  <c r="C56" i="1"/>
  <c r="B56" i="1" s="1"/>
  <c r="C60" i="1"/>
  <c r="B60" i="1" s="1"/>
  <c r="C52" i="1"/>
  <c r="C36" i="1"/>
  <c r="B36" i="1" s="1"/>
  <c r="C7" i="1"/>
  <c r="C8" i="1"/>
  <c r="B8" i="1" s="1"/>
  <c r="C62" i="1"/>
  <c r="B62" i="1" s="1"/>
  <c r="C55" i="1"/>
  <c r="B55" i="1" s="1"/>
  <c r="C57" i="1"/>
  <c r="B57" i="1" s="1"/>
  <c r="C64" i="1"/>
  <c r="B64" i="1" s="1"/>
  <c r="C63" i="1"/>
  <c r="B63" i="1" s="1"/>
  <c r="C45" i="1"/>
  <c r="C50" i="1"/>
  <c r="C44" i="1"/>
  <c r="C49" i="1"/>
  <c r="C51" i="1"/>
  <c r="C48" i="1"/>
  <c r="C46" i="1"/>
  <c r="C43" i="1"/>
  <c r="B43" i="1" s="1"/>
  <c r="C37" i="1"/>
  <c r="C38" i="1"/>
  <c r="C35" i="1"/>
  <c r="C34" i="1"/>
  <c r="C32" i="1"/>
  <c r="C40" i="1"/>
  <c r="C39" i="1"/>
  <c r="H100" i="1"/>
  <c r="C100" i="1" s="1"/>
  <c r="H97" i="1"/>
  <c r="C97" i="1"/>
  <c r="H91" i="1"/>
  <c r="C91" i="1" s="1"/>
  <c r="H99" i="1"/>
  <c r="C99" i="1" s="1"/>
  <c r="H98" i="1"/>
  <c r="C98" i="1" s="1"/>
  <c r="H96" i="1"/>
  <c r="C96" i="1" s="1"/>
  <c r="H95" i="1"/>
  <c r="C95" i="1" s="1"/>
  <c r="H94" i="1"/>
  <c r="C94" i="1" s="1"/>
  <c r="H93" i="1"/>
  <c r="C93" i="1" s="1"/>
  <c r="H92" i="1"/>
  <c r="C92" i="1" s="1"/>
  <c r="B21" i="1" l="1"/>
  <c r="B35" i="1"/>
  <c r="B20" i="1"/>
  <c r="B91" i="1"/>
  <c r="B32" i="1"/>
  <c r="B19" i="1"/>
  <c r="B31" i="1"/>
  <c r="B34" i="1"/>
  <c r="B33" i="1"/>
  <c r="B92" i="1"/>
  <c r="B7" i="1"/>
</calcChain>
</file>

<file path=xl/sharedStrings.xml><?xml version="1.0" encoding="utf-8"?>
<sst xmlns="http://schemas.openxmlformats.org/spreadsheetml/2006/main" count="508" uniqueCount="144">
  <si>
    <t>Total</t>
  </si>
  <si>
    <t>Points</t>
  </si>
  <si>
    <t>Place</t>
  </si>
  <si>
    <t>Judge 1</t>
  </si>
  <si>
    <t>Judge 2</t>
  </si>
  <si>
    <t>Solo</t>
  </si>
  <si>
    <t>Modeling</t>
  </si>
  <si>
    <t>Tie</t>
  </si>
  <si>
    <t>Breaker</t>
  </si>
  <si>
    <t>Final</t>
  </si>
  <si>
    <t xml:space="preserve">Total </t>
  </si>
  <si>
    <t>X-Strut</t>
  </si>
  <si>
    <t>Novice 0-6</t>
  </si>
  <si>
    <t>Novice 7-9</t>
  </si>
  <si>
    <t>Novice 10-12</t>
  </si>
  <si>
    <t>Novice 13-15</t>
  </si>
  <si>
    <t>Novice 16+</t>
  </si>
  <si>
    <t>Beginner 0-6</t>
  </si>
  <si>
    <t>Beginner 7-9</t>
  </si>
  <si>
    <t>Beginner 10-12</t>
  </si>
  <si>
    <t>Beginner 13-15</t>
  </si>
  <si>
    <t>Beginner 16+</t>
  </si>
  <si>
    <t>Intermediate 0-6</t>
  </si>
  <si>
    <t>Intermediate 7-9</t>
  </si>
  <si>
    <t>Intermediate 10-12</t>
  </si>
  <si>
    <t>Intermediate 13-15</t>
  </si>
  <si>
    <t>Intermediate 16+</t>
  </si>
  <si>
    <t>Advance 0-6</t>
  </si>
  <si>
    <t>Advance 7-9</t>
  </si>
  <si>
    <t>Advance 10-12</t>
  </si>
  <si>
    <t>Advance 13-15</t>
  </si>
  <si>
    <t>Advance 16+</t>
  </si>
  <si>
    <t>Basic March</t>
  </si>
  <si>
    <t>Artistic Twirl</t>
  </si>
  <si>
    <t>2Baton</t>
  </si>
  <si>
    <t>3Baton</t>
  </si>
  <si>
    <t>Duet</t>
  </si>
  <si>
    <t>Ordinal</t>
  </si>
  <si>
    <t>Score</t>
  </si>
  <si>
    <t xml:space="preserve">Judge1 </t>
  </si>
  <si>
    <t>Rhythmic Twirl</t>
  </si>
  <si>
    <t>Katya Gampa</t>
  </si>
  <si>
    <t>Keona Poligadoo</t>
  </si>
  <si>
    <t>Avery Cardinale</t>
  </si>
  <si>
    <t>Falon Meixner</t>
  </si>
  <si>
    <t>Charlotte Reid</t>
  </si>
  <si>
    <t>Kylie Burling</t>
  </si>
  <si>
    <t>Shria Gampa</t>
  </si>
  <si>
    <t>Robyn Killeen</t>
  </si>
  <si>
    <t>Anja Kolodziejczak</t>
  </si>
  <si>
    <t>Serenity Morrell</t>
  </si>
  <si>
    <t>Chainne Howells</t>
  </si>
  <si>
    <t>Olivia Reid</t>
  </si>
  <si>
    <t>Madison Zak</t>
  </si>
  <si>
    <t>Beth Bosomworth</t>
  </si>
  <si>
    <t>Sophia Marleau</t>
  </si>
  <si>
    <t>Isabel Baltkois</t>
  </si>
  <si>
    <t>Josie Kern</t>
  </si>
  <si>
    <t>Jayda Saunders</t>
  </si>
  <si>
    <t>Lainey Saunders</t>
  </si>
  <si>
    <t>Darla Kern</t>
  </si>
  <si>
    <t>Mavis Guo</t>
  </si>
  <si>
    <t>Chloe Liang</t>
  </si>
  <si>
    <t>Cynthia Liu</t>
  </si>
  <si>
    <t xml:space="preserve">Bella Liu </t>
  </si>
  <si>
    <t>Sabrina Powers</t>
  </si>
  <si>
    <t>Lea Perron</t>
  </si>
  <si>
    <t>Beginner 12 - 14</t>
  </si>
  <si>
    <t>Darcie Watt</t>
  </si>
  <si>
    <t>Chianne Howells</t>
  </si>
  <si>
    <t>Hailey Forgette</t>
  </si>
  <si>
    <t>August Miller</t>
  </si>
  <si>
    <t>Sophie Waite</t>
  </si>
  <si>
    <t>Charlotte Grimshaw</t>
  </si>
  <si>
    <t>Brooke Randall</t>
  </si>
  <si>
    <t>Veronica Lee</t>
  </si>
  <si>
    <t>Zoe Stamp</t>
  </si>
  <si>
    <t>Brooke Harrop</t>
  </si>
  <si>
    <t>Alexia Olsen</t>
  </si>
  <si>
    <t>Beginner 0-18</t>
  </si>
  <si>
    <t>Beginner 19-24</t>
  </si>
  <si>
    <t>Beginner 25-30</t>
  </si>
  <si>
    <t>Beginner 31+</t>
  </si>
  <si>
    <t>Artistic Pair</t>
  </si>
  <si>
    <t>Baltkois/Kern</t>
  </si>
  <si>
    <t>Advance 0-18</t>
  </si>
  <si>
    <t>Advance 19-24</t>
  </si>
  <si>
    <t>Advance 25-30</t>
  </si>
  <si>
    <t>Advance 31+</t>
  </si>
  <si>
    <t>Siraya Franklin</t>
  </si>
  <si>
    <t>Novice 0-18</t>
  </si>
  <si>
    <t>Novice 19-24</t>
  </si>
  <si>
    <t>Novice 25-30</t>
  </si>
  <si>
    <t>Novice 31+</t>
  </si>
  <si>
    <t>Intermediate 0-18</t>
  </si>
  <si>
    <t>Intermediate 19-24</t>
  </si>
  <si>
    <t>Intermediate 25-30</t>
  </si>
  <si>
    <t>Intermediate 31+</t>
  </si>
  <si>
    <t>Simone Arbour</t>
  </si>
  <si>
    <t>Eva Bell</t>
  </si>
  <si>
    <t>Sydney Ward</t>
  </si>
  <si>
    <t>Laura Tymchyshyn</t>
  </si>
  <si>
    <t>Liu/Liu</t>
  </si>
  <si>
    <t>Baltkois/Bosomworth</t>
  </si>
  <si>
    <t>Waite/Watt</t>
  </si>
  <si>
    <t>Harrop/Lee</t>
  </si>
  <si>
    <t>Saunders/Saunders</t>
  </si>
  <si>
    <t>World Freestyle Team</t>
  </si>
  <si>
    <t>Daisy Jewel - Eleanor</t>
  </si>
  <si>
    <t>Juv Beg DT</t>
  </si>
  <si>
    <t>Jr Adv DT</t>
  </si>
  <si>
    <t>Daisy Jewel - Girl</t>
  </si>
  <si>
    <t>Daisy Jewel - Pink</t>
  </si>
  <si>
    <t>Jr Beg DT</t>
  </si>
  <si>
    <t>Superstars - Will You Be There</t>
  </si>
  <si>
    <t>Jr A Trio</t>
  </si>
  <si>
    <t>Daisy Jewel - Clowns</t>
  </si>
  <si>
    <t xml:space="preserve">Juv B Trio </t>
  </si>
  <si>
    <t>Stars United - Roller Coaster</t>
  </si>
  <si>
    <t>PT Beg DT</t>
  </si>
  <si>
    <t>Stars United - Jailhouse Rock</t>
  </si>
  <si>
    <t>Halftime</t>
  </si>
  <si>
    <t>Daisy Jewel - Monopoly</t>
  </si>
  <si>
    <t>RHYTHMIC PAIRS</t>
  </si>
  <si>
    <t>PROTECTION RULE</t>
  </si>
  <si>
    <t>TEAMS</t>
  </si>
  <si>
    <t>BASIC MARCH</t>
  </si>
  <si>
    <t>ARTISTIC TWIRL</t>
  </si>
  <si>
    <t>ARTISTIC PAIR</t>
  </si>
  <si>
    <t>.</t>
  </si>
  <si>
    <t>JR BEGINNER</t>
  </si>
  <si>
    <t xml:space="preserve">SR BEGINNER </t>
  </si>
  <si>
    <t>CUPS</t>
  </si>
  <si>
    <t>SOPHIE WAITE</t>
  </si>
  <si>
    <t>JR ADV</t>
  </si>
  <si>
    <t>SR INT</t>
  </si>
  <si>
    <t>JR NOVICE</t>
  </si>
  <si>
    <t>SR ADV</t>
  </si>
  <si>
    <t>Deborah Blackwood</t>
  </si>
  <si>
    <t>Delaney Blackwood</t>
  </si>
  <si>
    <t>Adalyn Williams</t>
  </si>
  <si>
    <t>Adalyn Willliams</t>
  </si>
  <si>
    <t>Morrell/Gampa</t>
  </si>
  <si>
    <t>PAGEANT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</si>
</sst>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2" borderId="10" xfId="0" applyFont="1" applyFill="1" applyBorder="1"/>
    <xf numFmtId="0" fontId="2" fillId="0" borderId="10" xfId="0" applyFont="1" applyBorder="1"/>
    <xf numFmtId="0" fontId="6" fillId="2" borderId="9" xfId="0" applyFont="1" applyFill="1" applyBorder="1"/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12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0" fillId="0" borderId="14" xfId="0" applyBorder="1"/>
    <xf numFmtId="164" fontId="0" fillId="0" borderId="0" xfId="1" applyNumberFormat="1" applyFont="1" applyBorder="1"/>
    <xf numFmtId="164" fontId="0" fillId="3" borderId="0" xfId="1" applyNumberFormat="1" applyFont="1" applyFill="1" applyBorder="1"/>
    <xf numFmtId="0" fontId="0" fillId="3" borderId="0" xfId="0" applyFill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164" fontId="0" fillId="0" borderId="14" xfId="1" applyNumberFormat="1" applyFont="1" applyBorder="1"/>
    <xf numFmtId="0" fontId="4" fillId="0" borderId="4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0" fillId="0" borderId="19" xfId="0" applyBorder="1"/>
    <xf numFmtId="164" fontId="0" fillId="0" borderId="19" xfId="1" applyNumberFormat="1" applyFont="1" applyBorder="1"/>
    <xf numFmtId="164" fontId="0" fillId="0" borderId="0" xfId="1" applyNumberFormat="1" applyFont="1" applyFill="1" applyBorder="1"/>
    <xf numFmtId="164" fontId="0" fillId="4" borderId="19" xfId="1" applyNumberFormat="1" applyFont="1" applyFill="1" applyBorder="1"/>
    <xf numFmtId="164" fontId="0" fillId="4" borderId="0" xfId="1" applyNumberFormat="1" applyFont="1" applyFill="1" applyBorder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0" fillId="4" borderId="0" xfId="0" applyFill="1"/>
    <xf numFmtId="0" fontId="8" fillId="0" borderId="0" xfId="0" applyFont="1"/>
    <xf numFmtId="0" fontId="0" fillId="3" borderId="0" xfId="0" applyFill="1" applyBorder="1"/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2CD5-594B-4B81-A0C9-40830CCFA476}">
  <sheetPr>
    <pageSetUpPr fitToPage="1"/>
  </sheetPr>
  <dimension ref="A2:T245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5" sqref="A35"/>
    </sheetView>
  </sheetViews>
  <sheetFormatPr defaultRowHeight="15" outlineLevelRow="2" x14ac:dyDescent="0.25"/>
  <cols>
    <col min="1" max="1" width="23" style="8" customWidth="1"/>
  </cols>
  <sheetData>
    <row r="2" spans="1:20" ht="18.75" x14ac:dyDescent="0.3">
      <c r="A2" s="41" t="s">
        <v>143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75" thickBot="1" x14ac:dyDescent="0.3">
      <c r="Q3" s="43" t="s">
        <v>124</v>
      </c>
      <c r="R3" s="43"/>
      <c r="S3" s="43"/>
    </row>
    <row r="4" spans="1:20" x14ac:dyDescent="0.25">
      <c r="A4" s="9"/>
      <c r="B4" s="14" t="s">
        <v>9</v>
      </c>
      <c r="C4" s="15" t="s">
        <v>10</v>
      </c>
      <c r="D4" s="1" t="s">
        <v>11</v>
      </c>
      <c r="E4" s="2"/>
      <c r="F4" s="2"/>
      <c r="G4" s="2"/>
      <c r="H4" s="3"/>
      <c r="I4" s="1" t="s">
        <v>5</v>
      </c>
      <c r="J4" s="2"/>
      <c r="K4" s="2"/>
      <c r="L4" s="2"/>
      <c r="M4" s="3"/>
      <c r="N4" s="1" t="s">
        <v>6</v>
      </c>
      <c r="O4" s="2"/>
      <c r="P4" s="2"/>
      <c r="Q4" s="2"/>
      <c r="R4" s="3"/>
      <c r="S4" s="15" t="s">
        <v>7</v>
      </c>
    </row>
    <row r="5" spans="1:20" ht="15.75" thickBot="1" x14ac:dyDescent="0.3">
      <c r="A5" s="13"/>
      <c r="B5" s="16" t="s">
        <v>2</v>
      </c>
      <c r="C5" s="17" t="s">
        <v>1</v>
      </c>
      <c r="D5" s="5" t="s">
        <v>3</v>
      </c>
      <c r="E5" s="6" t="s">
        <v>4</v>
      </c>
      <c r="F5" s="18" t="s">
        <v>0</v>
      </c>
      <c r="G5" s="18" t="s">
        <v>2</v>
      </c>
      <c r="H5" s="19" t="s">
        <v>1</v>
      </c>
      <c r="I5" s="5" t="s">
        <v>3</v>
      </c>
      <c r="J5" s="6" t="s">
        <v>4</v>
      </c>
      <c r="K5" s="18" t="s">
        <v>0</v>
      </c>
      <c r="L5" s="18" t="s">
        <v>2</v>
      </c>
      <c r="M5" s="19" t="s">
        <v>1</v>
      </c>
      <c r="N5" s="5" t="s">
        <v>3</v>
      </c>
      <c r="O5" s="6" t="s">
        <v>4</v>
      </c>
      <c r="P5" s="18" t="s">
        <v>0</v>
      </c>
      <c r="Q5" s="18" t="s">
        <v>2</v>
      </c>
      <c r="R5" s="19" t="s">
        <v>1</v>
      </c>
      <c r="S5" s="19" t="s">
        <v>8</v>
      </c>
    </row>
    <row r="6" spans="1:20" x14ac:dyDescent="0.25">
      <c r="A6" s="12" t="s">
        <v>12</v>
      </c>
      <c r="B6" s="35"/>
      <c r="C6" s="24"/>
      <c r="D6" s="35"/>
      <c r="E6" s="45"/>
      <c r="F6" s="46"/>
      <c r="G6" s="46"/>
      <c r="H6" s="24"/>
      <c r="I6" s="35"/>
      <c r="J6" s="45"/>
      <c r="K6" s="46"/>
      <c r="L6" s="46"/>
      <c r="M6" s="24"/>
      <c r="N6" s="35"/>
      <c r="O6" s="45"/>
      <c r="P6" s="46"/>
      <c r="Q6" s="46"/>
      <c r="R6" s="24"/>
      <c r="S6" s="24"/>
    </row>
    <row r="7" spans="1:20" x14ac:dyDescent="0.25">
      <c r="A7" s="11" t="s">
        <v>41</v>
      </c>
      <c r="B7" s="36">
        <f>IF(C7&gt;0,RANK(C7,C$7:C$8,1),0)</f>
        <v>1</v>
      </c>
      <c r="C7" s="32">
        <f>+H7+M7+R7+S7</f>
        <v>2.5</v>
      </c>
      <c r="D7" s="38">
        <v>1</v>
      </c>
      <c r="E7" s="26"/>
      <c r="F7" s="25">
        <f>SUM(D7:E7)</f>
        <v>1</v>
      </c>
      <c r="G7" s="25">
        <f>IF(F7&gt;0,RANK(F7,F$7:F$8,1),0)</f>
        <v>1</v>
      </c>
      <c r="H7" s="32">
        <f>G7</f>
        <v>1</v>
      </c>
      <c r="I7" s="38">
        <v>53</v>
      </c>
      <c r="J7" s="26"/>
      <c r="K7" s="25">
        <f>SUM(I7:J7)</f>
        <v>53</v>
      </c>
      <c r="L7" s="25">
        <f>IF(K7&gt;0,RANK(K7,K$7:K$16,0),0)</f>
        <v>1</v>
      </c>
      <c r="M7" s="32">
        <f>L7</f>
        <v>1</v>
      </c>
      <c r="N7" s="36">
        <v>26.5</v>
      </c>
      <c r="O7" s="26"/>
      <c r="P7" s="25">
        <f>SUM(N7:O7)</f>
        <v>26.5</v>
      </c>
      <c r="Q7" s="25">
        <f>IF(P7&gt;0,RANK(P7,P$7:P$16,0),0)</f>
        <v>1</v>
      </c>
      <c r="R7" s="32">
        <f>Q7/2</f>
        <v>0.5</v>
      </c>
      <c r="S7" s="24"/>
    </row>
    <row r="8" spans="1:20" x14ac:dyDescent="0.25">
      <c r="A8" s="11" t="s">
        <v>42</v>
      </c>
      <c r="B8" s="36">
        <f>IF(C8&gt;0,RANK(C8,C$7:C$8,1),0)</f>
        <v>2</v>
      </c>
      <c r="C8" s="32">
        <f>+H8+M8+R8+S8</f>
        <v>5</v>
      </c>
      <c r="D8" s="36">
        <v>2</v>
      </c>
      <c r="E8" s="26"/>
      <c r="F8" s="25">
        <f>SUM(D8:E8)</f>
        <v>2</v>
      </c>
      <c r="G8" s="25">
        <f>IF(F8&gt;0,RANK(F8,F$7:F$8,1),0)</f>
        <v>2</v>
      </c>
      <c r="H8" s="32">
        <f>G8</f>
        <v>2</v>
      </c>
      <c r="I8" s="36">
        <v>52.3</v>
      </c>
      <c r="J8" s="26"/>
      <c r="K8" s="25">
        <f>SUM(I8:J8)</f>
        <v>52.3</v>
      </c>
      <c r="L8" s="25">
        <f>IF(K8&gt;0,RANK(K8,K$7:K$16,0),0)</f>
        <v>2</v>
      </c>
      <c r="M8" s="32">
        <f>L8</f>
        <v>2</v>
      </c>
      <c r="N8" s="36">
        <v>26</v>
      </c>
      <c r="O8" s="26"/>
      <c r="P8" s="25">
        <f>SUM(N8:O8)</f>
        <v>26</v>
      </c>
      <c r="Q8" s="25">
        <f>IF(P8&gt;0,RANK(P8,P$7:P$16,0),0)</f>
        <v>2</v>
      </c>
      <c r="R8" s="32">
        <f>Q8/2</f>
        <v>1</v>
      </c>
      <c r="S8" s="24"/>
    </row>
    <row r="9" spans="1:20" hidden="1" outlineLevel="1" x14ac:dyDescent="0.25">
      <c r="A9" s="11"/>
      <c r="B9" s="36"/>
      <c r="C9" s="32">
        <f t="shared" ref="C9:C52" si="0">+H9+M9+R9+S9</f>
        <v>0</v>
      </c>
      <c r="D9" s="36"/>
      <c r="E9" s="26"/>
      <c r="F9" s="25">
        <f t="shared" ref="F9:F52" si="1">SUM(D9:E9)</f>
        <v>0</v>
      </c>
      <c r="G9" s="25">
        <f t="shared" ref="G9:G16" si="2">IF(F9&gt;0,RANK(F9,F$7:F$16,0),0)</f>
        <v>0</v>
      </c>
      <c r="H9" s="32">
        <f t="shared" ref="H9:H16" si="3">G9</f>
        <v>0</v>
      </c>
      <c r="I9" s="36"/>
      <c r="J9" s="26"/>
      <c r="K9" s="25">
        <f t="shared" ref="K9:K52" si="4">SUM(I9:J9)</f>
        <v>0</v>
      </c>
      <c r="L9" s="25">
        <f t="shared" ref="L9:L16" si="5">IF(K9&gt;0,RANK(K9,K$7:K$16,0),0)</f>
        <v>0</v>
      </c>
      <c r="M9" s="32">
        <f t="shared" ref="M9:M16" si="6">L9</f>
        <v>0</v>
      </c>
      <c r="N9" s="36"/>
      <c r="O9" s="26"/>
      <c r="P9" s="25">
        <f t="shared" ref="P9:P52" si="7">SUM(N9:O9)</f>
        <v>0</v>
      </c>
      <c r="Q9" s="25">
        <f t="shared" ref="Q9:Q16" si="8">IF(P9&gt;0,RANK(P9,P$7:P$16,0),0)</f>
        <v>0</v>
      </c>
      <c r="R9" s="32">
        <f t="shared" ref="R9:R16" si="9">Q9/2</f>
        <v>0</v>
      </c>
      <c r="S9" s="24"/>
    </row>
    <row r="10" spans="1:20" hidden="1" outlineLevel="1" x14ac:dyDescent="0.25">
      <c r="A10" s="11"/>
      <c r="B10" s="36"/>
      <c r="C10" s="32">
        <f t="shared" si="0"/>
        <v>0</v>
      </c>
      <c r="D10" s="36"/>
      <c r="E10" s="26"/>
      <c r="F10" s="25">
        <f t="shared" si="1"/>
        <v>0</v>
      </c>
      <c r="G10" s="25">
        <f t="shared" si="2"/>
        <v>0</v>
      </c>
      <c r="H10" s="32">
        <f t="shared" si="3"/>
        <v>0</v>
      </c>
      <c r="I10" s="36"/>
      <c r="J10" s="26"/>
      <c r="K10" s="25">
        <f t="shared" si="4"/>
        <v>0</v>
      </c>
      <c r="L10" s="25">
        <f t="shared" si="5"/>
        <v>0</v>
      </c>
      <c r="M10" s="32">
        <f t="shared" si="6"/>
        <v>0</v>
      </c>
      <c r="N10" s="36"/>
      <c r="O10" s="26"/>
      <c r="P10" s="25">
        <f t="shared" si="7"/>
        <v>0</v>
      </c>
      <c r="Q10" s="25">
        <f t="shared" si="8"/>
        <v>0</v>
      </c>
      <c r="R10" s="32">
        <f t="shared" si="9"/>
        <v>0</v>
      </c>
      <c r="S10" s="24"/>
    </row>
    <row r="11" spans="1:20" hidden="1" outlineLevel="1" x14ac:dyDescent="0.25">
      <c r="A11" s="11"/>
      <c r="B11" s="36"/>
      <c r="C11" s="32">
        <f t="shared" si="0"/>
        <v>0</v>
      </c>
      <c r="D11" s="36"/>
      <c r="E11" s="26"/>
      <c r="F11" s="25">
        <f t="shared" si="1"/>
        <v>0</v>
      </c>
      <c r="G11" s="25">
        <f t="shared" si="2"/>
        <v>0</v>
      </c>
      <c r="H11" s="32">
        <f t="shared" si="3"/>
        <v>0</v>
      </c>
      <c r="I11" s="36"/>
      <c r="J11" s="26"/>
      <c r="K11" s="25">
        <f t="shared" si="4"/>
        <v>0</v>
      </c>
      <c r="L11" s="25">
        <f t="shared" si="5"/>
        <v>0</v>
      </c>
      <c r="M11" s="32">
        <f t="shared" si="6"/>
        <v>0</v>
      </c>
      <c r="N11" s="36"/>
      <c r="O11" s="26"/>
      <c r="P11" s="25">
        <f t="shared" si="7"/>
        <v>0</v>
      </c>
      <c r="Q11" s="25">
        <f t="shared" si="8"/>
        <v>0</v>
      </c>
      <c r="R11" s="32">
        <f t="shared" si="9"/>
        <v>0</v>
      </c>
      <c r="S11" s="24"/>
    </row>
    <row r="12" spans="1:20" hidden="1" outlineLevel="1" x14ac:dyDescent="0.25">
      <c r="A12" s="11"/>
      <c r="B12" s="36"/>
      <c r="C12" s="32">
        <f t="shared" si="0"/>
        <v>0</v>
      </c>
      <c r="D12" s="36"/>
      <c r="E12" s="26"/>
      <c r="F12" s="25">
        <f t="shared" si="1"/>
        <v>0</v>
      </c>
      <c r="G12" s="25">
        <f t="shared" si="2"/>
        <v>0</v>
      </c>
      <c r="H12" s="32">
        <f t="shared" si="3"/>
        <v>0</v>
      </c>
      <c r="I12" s="36"/>
      <c r="J12" s="26"/>
      <c r="K12" s="25">
        <f t="shared" si="4"/>
        <v>0</v>
      </c>
      <c r="L12" s="25">
        <f t="shared" si="5"/>
        <v>0</v>
      </c>
      <c r="M12" s="32">
        <f t="shared" si="6"/>
        <v>0</v>
      </c>
      <c r="N12" s="36"/>
      <c r="O12" s="26"/>
      <c r="P12" s="25">
        <f t="shared" si="7"/>
        <v>0</v>
      </c>
      <c r="Q12" s="25">
        <f t="shared" si="8"/>
        <v>0</v>
      </c>
      <c r="R12" s="32">
        <f t="shared" si="9"/>
        <v>0</v>
      </c>
      <c r="S12" s="24"/>
    </row>
    <row r="13" spans="1:20" hidden="1" outlineLevel="1" x14ac:dyDescent="0.25">
      <c r="A13" s="11"/>
      <c r="B13" s="36"/>
      <c r="C13" s="32">
        <f t="shared" si="0"/>
        <v>0</v>
      </c>
      <c r="D13" s="36"/>
      <c r="E13" s="26"/>
      <c r="F13" s="25">
        <f t="shared" si="1"/>
        <v>0</v>
      </c>
      <c r="G13" s="25">
        <f t="shared" si="2"/>
        <v>0</v>
      </c>
      <c r="H13" s="32">
        <f t="shared" si="3"/>
        <v>0</v>
      </c>
      <c r="I13" s="36"/>
      <c r="J13" s="26"/>
      <c r="K13" s="25">
        <f t="shared" si="4"/>
        <v>0</v>
      </c>
      <c r="L13" s="25">
        <f t="shared" si="5"/>
        <v>0</v>
      </c>
      <c r="M13" s="32">
        <f t="shared" si="6"/>
        <v>0</v>
      </c>
      <c r="N13" s="36"/>
      <c r="O13" s="26"/>
      <c r="P13" s="25">
        <f t="shared" si="7"/>
        <v>0</v>
      </c>
      <c r="Q13" s="25">
        <f t="shared" si="8"/>
        <v>0</v>
      </c>
      <c r="R13" s="32">
        <f t="shared" si="9"/>
        <v>0</v>
      </c>
      <c r="S13" s="24"/>
    </row>
    <row r="14" spans="1:20" hidden="1" outlineLevel="1" x14ac:dyDescent="0.25">
      <c r="A14" s="11"/>
      <c r="B14" s="36"/>
      <c r="C14" s="32">
        <f t="shared" si="0"/>
        <v>0</v>
      </c>
      <c r="D14" s="36"/>
      <c r="E14" s="26"/>
      <c r="F14" s="25">
        <f t="shared" si="1"/>
        <v>0</v>
      </c>
      <c r="G14" s="25">
        <f t="shared" si="2"/>
        <v>0</v>
      </c>
      <c r="H14" s="32">
        <f t="shared" si="3"/>
        <v>0</v>
      </c>
      <c r="I14" s="36"/>
      <c r="J14" s="26"/>
      <c r="K14" s="25">
        <f t="shared" si="4"/>
        <v>0</v>
      </c>
      <c r="L14" s="25">
        <f t="shared" si="5"/>
        <v>0</v>
      </c>
      <c r="M14" s="32">
        <f t="shared" si="6"/>
        <v>0</v>
      </c>
      <c r="N14" s="36"/>
      <c r="O14" s="26"/>
      <c r="P14" s="25">
        <f t="shared" si="7"/>
        <v>0</v>
      </c>
      <c r="Q14" s="25">
        <f t="shared" si="8"/>
        <v>0</v>
      </c>
      <c r="R14" s="32">
        <f t="shared" si="9"/>
        <v>0</v>
      </c>
      <c r="S14" s="24"/>
    </row>
    <row r="15" spans="1:20" hidden="1" outlineLevel="1" x14ac:dyDescent="0.25">
      <c r="A15" s="11"/>
      <c r="B15" s="36"/>
      <c r="C15" s="32">
        <f t="shared" si="0"/>
        <v>0</v>
      </c>
      <c r="D15" s="36"/>
      <c r="E15" s="26"/>
      <c r="F15" s="25">
        <f t="shared" si="1"/>
        <v>0</v>
      </c>
      <c r="G15" s="25">
        <f t="shared" si="2"/>
        <v>0</v>
      </c>
      <c r="H15" s="32">
        <f t="shared" si="3"/>
        <v>0</v>
      </c>
      <c r="I15" s="36"/>
      <c r="J15" s="26"/>
      <c r="K15" s="25">
        <f t="shared" si="4"/>
        <v>0</v>
      </c>
      <c r="L15" s="25">
        <f t="shared" si="5"/>
        <v>0</v>
      </c>
      <c r="M15" s="32">
        <f t="shared" si="6"/>
        <v>0</v>
      </c>
      <c r="N15" s="36"/>
      <c r="O15" s="26"/>
      <c r="P15" s="25">
        <f t="shared" si="7"/>
        <v>0</v>
      </c>
      <c r="Q15" s="25">
        <f t="shared" si="8"/>
        <v>0</v>
      </c>
      <c r="R15" s="32">
        <f t="shared" si="9"/>
        <v>0</v>
      </c>
      <c r="S15" s="24"/>
    </row>
    <row r="16" spans="1:20" hidden="1" outlineLevel="1" x14ac:dyDescent="0.25">
      <c r="A16" s="11"/>
      <c r="B16" s="36"/>
      <c r="C16" s="32">
        <f t="shared" si="0"/>
        <v>0</v>
      </c>
      <c r="D16" s="36"/>
      <c r="E16" s="26"/>
      <c r="F16" s="25">
        <f t="shared" si="1"/>
        <v>0</v>
      </c>
      <c r="G16" s="25">
        <f t="shared" si="2"/>
        <v>0</v>
      </c>
      <c r="H16" s="32">
        <f t="shared" si="3"/>
        <v>0</v>
      </c>
      <c r="I16" s="36"/>
      <c r="J16" s="26"/>
      <c r="K16" s="25">
        <f t="shared" si="4"/>
        <v>0</v>
      </c>
      <c r="L16" s="25">
        <f t="shared" si="5"/>
        <v>0</v>
      </c>
      <c r="M16" s="32">
        <f t="shared" si="6"/>
        <v>0</v>
      </c>
      <c r="N16" s="36"/>
      <c r="O16" s="26"/>
      <c r="P16" s="25">
        <f t="shared" si="7"/>
        <v>0</v>
      </c>
      <c r="Q16" s="25">
        <f t="shared" si="8"/>
        <v>0</v>
      </c>
      <c r="R16" s="32">
        <f t="shared" si="9"/>
        <v>0</v>
      </c>
      <c r="S16" s="24"/>
    </row>
    <row r="17" spans="1:19" collapsed="1" x14ac:dyDescent="0.25">
      <c r="A17" s="21"/>
      <c r="B17" s="22"/>
      <c r="C17" s="23"/>
      <c r="D17" s="22"/>
      <c r="E17" s="20"/>
      <c r="F17" s="20"/>
      <c r="G17" s="20"/>
      <c r="H17" s="23"/>
      <c r="I17" s="22"/>
      <c r="J17" s="20"/>
      <c r="K17" s="20"/>
      <c r="L17" s="20"/>
      <c r="M17" s="23"/>
      <c r="N17" s="22"/>
      <c r="O17" s="20"/>
      <c r="P17" s="20"/>
      <c r="Q17" s="20"/>
      <c r="R17" s="23"/>
      <c r="S17" s="23"/>
    </row>
    <row r="18" spans="1:19" x14ac:dyDescent="0.25">
      <c r="A18" s="10" t="s">
        <v>13</v>
      </c>
      <c r="B18" s="35"/>
      <c r="C18" s="24"/>
      <c r="D18" s="35"/>
      <c r="E18" s="45"/>
      <c r="F18" s="46"/>
      <c r="G18" s="46"/>
      <c r="H18" s="24"/>
      <c r="I18" s="35"/>
      <c r="J18" s="45"/>
      <c r="K18" s="46"/>
      <c r="L18" s="25"/>
      <c r="M18" s="24"/>
      <c r="N18" s="35"/>
      <c r="O18" s="45"/>
      <c r="P18" s="46"/>
      <c r="Q18" s="46"/>
      <c r="R18" s="24"/>
      <c r="S18" s="24"/>
    </row>
    <row r="19" spans="1:19" x14ac:dyDescent="0.25">
      <c r="A19" s="11" t="s">
        <v>43</v>
      </c>
      <c r="B19" s="36">
        <f>IF(C19&gt;0,RANK(C19,C$19:C$21,1),0)</f>
        <v>1</v>
      </c>
      <c r="C19" s="32">
        <f t="shared" si="0"/>
        <v>2.5</v>
      </c>
      <c r="D19" s="36">
        <v>1</v>
      </c>
      <c r="E19" s="26"/>
      <c r="F19" s="25">
        <f t="shared" si="1"/>
        <v>1</v>
      </c>
      <c r="G19" s="25">
        <f>IF(F19&gt;0,RANK(F19,F$19:F$21,1),0)</f>
        <v>1</v>
      </c>
      <c r="H19" s="32">
        <f>G19</f>
        <v>1</v>
      </c>
      <c r="I19" s="38">
        <v>52</v>
      </c>
      <c r="J19" s="26"/>
      <c r="K19" s="25">
        <f t="shared" si="4"/>
        <v>52</v>
      </c>
      <c r="L19" s="25">
        <f>IF(K19&gt;0,RANK(K19,K$19:K$28,0),0)</f>
        <v>1</v>
      </c>
      <c r="M19" s="32">
        <f>L19</f>
        <v>1</v>
      </c>
      <c r="N19" s="36">
        <v>35</v>
      </c>
      <c r="O19" s="26"/>
      <c r="P19" s="25">
        <f t="shared" si="7"/>
        <v>35</v>
      </c>
      <c r="Q19" s="25">
        <f>IF(P19&gt;0,RANK(P19,P$19:P$28,0),0)</f>
        <v>1</v>
      </c>
      <c r="R19" s="32">
        <f>Q19/2</f>
        <v>0.5</v>
      </c>
      <c r="S19" s="24"/>
    </row>
    <row r="20" spans="1:19" x14ac:dyDescent="0.25">
      <c r="A20" s="11" t="s">
        <v>44</v>
      </c>
      <c r="B20" s="36">
        <f>IF(C20&gt;0,RANK(C20,C$19:C$21,1),0)</f>
        <v>2</v>
      </c>
      <c r="C20" s="32">
        <f t="shared" si="0"/>
        <v>6</v>
      </c>
      <c r="D20" s="36">
        <v>2</v>
      </c>
      <c r="E20" s="26"/>
      <c r="F20" s="25">
        <f t="shared" si="1"/>
        <v>2</v>
      </c>
      <c r="G20" s="25">
        <f>IF(F20&gt;0,RANK(F20,F$19:F$21,1),0)</f>
        <v>2</v>
      </c>
      <c r="H20" s="32">
        <f t="shared" ref="H20:H28" si="10">G20</f>
        <v>2</v>
      </c>
      <c r="I20" s="36">
        <v>48</v>
      </c>
      <c r="J20" s="26"/>
      <c r="K20" s="25">
        <f t="shared" si="4"/>
        <v>48</v>
      </c>
      <c r="L20" s="25">
        <f t="shared" ref="L20:L28" si="11">IF(K20&gt;0,RANK(K20,K$19:K$28,0),0)</f>
        <v>3</v>
      </c>
      <c r="M20" s="32">
        <f t="shared" ref="M20:M28" si="12">L20</f>
        <v>3</v>
      </c>
      <c r="N20" s="36">
        <v>34.5</v>
      </c>
      <c r="O20" s="26"/>
      <c r="P20" s="25">
        <f t="shared" si="7"/>
        <v>34.5</v>
      </c>
      <c r="Q20" s="25">
        <f t="shared" ref="Q20:Q28" si="13">IF(P20&gt;0,RANK(P20,P$19:P$28,0),0)</f>
        <v>2</v>
      </c>
      <c r="R20" s="32">
        <f t="shared" ref="R20:R28" si="14">Q20/2</f>
        <v>1</v>
      </c>
      <c r="S20" s="24"/>
    </row>
    <row r="21" spans="1:19" x14ac:dyDescent="0.25">
      <c r="A21" s="11" t="s">
        <v>45</v>
      </c>
      <c r="B21" s="36">
        <f>IF(C21&gt;0,RANK(C21,C$19:C$21,1),0)</f>
        <v>3</v>
      </c>
      <c r="C21" s="32">
        <f t="shared" si="0"/>
        <v>6.5</v>
      </c>
      <c r="D21" s="36">
        <v>3</v>
      </c>
      <c r="E21" s="26"/>
      <c r="F21" s="25">
        <f t="shared" si="1"/>
        <v>3</v>
      </c>
      <c r="G21" s="25">
        <f>IF(F21&gt;0,RANK(F21,F$19:F$21,1),0)</f>
        <v>3</v>
      </c>
      <c r="H21" s="32">
        <f t="shared" si="10"/>
        <v>3</v>
      </c>
      <c r="I21" s="36">
        <v>48.5</v>
      </c>
      <c r="J21" s="26"/>
      <c r="K21" s="25">
        <f t="shared" si="4"/>
        <v>48.5</v>
      </c>
      <c r="L21" s="25">
        <f t="shared" si="11"/>
        <v>2</v>
      </c>
      <c r="M21" s="32">
        <f t="shared" si="12"/>
        <v>2</v>
      </c>
      <c r="N21" s="36">
        <v>33</v>
      </c>
      <c r="O21" s="26"/>
      <c r="P21" s="25">
        <f t="shared" si="7"/>
        <v>33</v>
      </c>
      <c r="Q21" s="25">
        <f t="shared" si="13"/>
        <v>3</v>
      </c>
      <c r="R21" s="32">
        <f t="shared" si="14"/>
        <v>1.5</v>
      </c>
      <c r="S21" s="24"/>
    </row>
    <row r="22" spans="1:19" hidden="1" outlineLevel="1" x14ac:dyDescent="0.25">
      <c r="A22" s="11"/>
      <c r="B22" s="36"/>
      <c r="C22" s="32">
        <f t="shared" si="0"/>
        <v>0</v>
      </c>
      <c r="D22" s="36"/>
      <c r="E22" s="26"/>
      <c r="F22" s="25">
        <f t="shared" si="1"/>
        <v>0</v>
      </c>
      <c r="G22" s="25">
        <f t="shared" ref="G22:G28" si="15">IF(F22&gt;0,RANK(F22,F$19:F$28,0),0)</f>
        <v>0</v>
      </c>
      <c r="H22" s="32">
        <f t="shared" si="10"/>
        <v>0</v>
      </c>
      <c r="I22" s="36"/>
      <c r="J22" s="26"/>
      <c r="K22" s="25">
        <f t="shared" si="4"/>
        <v>0</v>
      </c>
      <c r="L22" s="25">
        <f t="shared" si="11"/>
        <v>0</v>
      </c>
      <c r="M22" s="32">
        <f t="shared" si="12"/>
        <v>0</v>
      </c>
      <c r="N22" s="36"/>
      <c r="O22" s="26"/>
      <c r="P22" s="25">
        <f t="shared" si="7"/>
        <v>0</v>
      </c>
      <c r="Q22" s="25">
        <f t="shared" si="13"/>
        <v>0</v>
      </c>
      <c r="R22" s="32">
        <f t="shared" si="14"/>
        <v>0</v>
      </c>
      <c r="S22" s="24"/>
    </row>
    <row r="23" spans="1:19" hidden="1" outlineLevel="1" x14ac:dyDescent="0.25">
      <c r="A23" s="11"/>
      <c r="B23" s="36"/>
      <c r="C23" s="32">
        <f t="shared" si="0"/>
        <v>0</v>
      </c>
      <c r="D23" s="36"/>
      <c r="E23" s="26"/>
      <c r="F23" s="25">
        <f t="shared" si="1"/>
        <v>0</v>
      </c>
      <c r="G23" s="25">
        <f t="shared" si="15"/>
        <v>0</v>
      </c>
      <c r="H23" s="32">
        <f t="shared" si="10"/>
        <v>0</v>
      </c>
      <c r="I23" s="36"/>
      <c r="J23" s="26"/>
      <c r="K23" s="25">
        <f t="shared" si="4"/>
        <v>0</v>
      </c>
      <c r="L23" s="25">
        <f t="shared" si="11"/>
        <v>0</v>
      </c>
      <c r="M23" s="32">
        <f t="shared" si="12"/>
        <v>0</v>
      </c>
      <c r="N23" s="36"/>
      <c r="O23" s="26"/>
      <c r="P23" s="25">
        <f t="shared" si="7"/>
        <v>0</v>
      </c>
      <c r="Q23" s="25">
        <f t="shared" si="13"/>
        <v>0</v>
      </c>
      <c r="R23" s="32">
        <f t="shared" si="14"/>
        <v>0</v>
      </c>
      <c r="S23" s="24"/>
    </row>
    <row r="24" spans="1:19" hidden="1" outlineLevel="1" x14ac:dyDescent="0.25">
      <c r="A24" s="11"/>
      <c r="B24" s="36"/>
      <c r="C24" s="32">
        <f t="shared" si="0"/>
        <v>0</v>
      </c>
      <c r="D24" s="36"/>
      <c r="E24" s="26"/>
      <c r="F24" s="25">
        <f t="shared" si="1"/>
        <v>0</v>
      </c>
      <c r="G24" s="25">
        <f t="shared" si="15"/>
        <v>0</v>
      </c>
      <c r="H24" s="32">
        <f t="shared" si="10"/>
        <v>0</v>
      </c>
      <c r="I24" s="36"/>
      <c r="J24" s="26"/>
      <c r="K24" s="25">
        <f t="shared" si="4"/>
        <v>0</v>
      </c>
      <c r="L24" s="25">
        <f t="shared" si="11"/>
        <v>0</v>
      </c>
      <c r="M24" s="32">
        <f t="shared" si="12"/>
        <v>0</v>
      </c>
      <c r="N24" s="36"/>
      <c r="O24" s="26"/>
      <c r="P24" s="25">
        <f t="shared" si="7"/>
        <v>0</v>
      </c>
      <c r="Q24" s="25">
        <f t="shared" si="13"/>
        <v>0</v>
      </c>
      <c r="R24" s="32">
        <f t="shared" si="14"/>
        <v>0</v>
      </c>
      <c r="S24" s="24"/>
    </row>
    <row r="25" spans="1:19" hidden="1" outlineLevel="1" x14ac:dyDescent="0.25">
      <c r="A25" s="11"/>
      <c r="B25" s="36"/>
      <c r="C25" s="32">
        <f t="shared" si="0"/>
        <v>0</v>
      </c>
      <c r="D25" s="36"/>
      <c r="E25" s="26"/>
      <c r="F25" s="25">
        <f t="shared" si="1"/>
        <v>0</v>
      </c>
      <c r="G25" s="25">
        <f t="shared" si="15"/>
        <v>0</v>
      </c>
      <c r="H25" s="32">
        <f t="shared" si="10"/>
        <v>0</v>
      </c>
      <c r="I25" s="36"/>
      <c r="J25" s="26"/>
      <c r="K25" s="25">
        <f t="shared" si="4"/>
        <v>0</v>
      </c>
      <c r="L25" s="25">
        <f t="shared" si="11"/>
        <v>0</v>
      </c>
      <c r="M25" s="32">
        <f t="shared" si="12"/>
        <v>0</v>
      </c>
      <c r="N25" s="36"/>
      <c r="O25" s="26"/>
      <c r="P25" s="25">
        <f t="shared" si="7"/>
        <v>0</v>
      </c>
      <c r="Q25" s="25">
        <f t="shared" si="13"/>
        <v>0</v>
      </c>
      <c r="R25" s="32">
        <f t="shared" si="14"/>
        <v>0</v>
      </c>
      <c r="S25" s="24"/>
    </row>
    <row r="26" spans="1:19" hidden="1" outlineLevel="1" x14ac:dyDescent="0.25">
      <c r="A26" s="11"/>
      <c r="B26" s="36"/>
      <c r="C26" s="32">
        <f t="shared" si="0"/>
        <v>0</v>
      </c>
      <c r="D26" s="36"/>
      <c r="E26" s="26"/>
      <c r="F26" s="25">
        <f t="shared" si="1"/>
        <v>0</v>
      </c>
      <c r="G26" s="25">
        <f t="shared" si="15"/>
        <v>0</v>
      </c>
      <c r="H26" s="32">
        <f t="shared" si="10"/>
        <v>0</v>
      </c>
      <c r="I26" s="36"/>
      <c r="J26" s="26"/>
      <c r="K26" s="25">
        <f t="shared" si="4"/>
        <v>0</v>
      </c>
      <c r="L26" s="25">
        <f t="shared" si="11"/>
        <v>0</v>
      </c>
      <c r="M26" s="32">
        <f t="shared" si="12"/>
        <v>0</v>
      </c>
      <c r="N26" s="36"/>
      <c r="O26" s="26"/>
      <c r="P26" s="25">
        <f t="shared" si="7"/>
        <v>0</v>
      </c>
      <c r="Q26" s="25">
        <f t="shared" si="13"/>
        <v>0</v>
      </c>
      <c r="R26" s="32">
        <f t="shared" si="14"/>
        <v>0</v>
      </c>
      <c r="S26" s="24"/>
    </row>
    <row r="27" spans="1:19" hidden="1" outlineLevel="1" x14ac:dyDescent="0.25">
      <c r="A27" s="11"/>
      <c r="B27" s="36"/>
      <c r="C27" s="32">
        <f t="shared" si="0"/>
        <v>0</v>
      </c>
      <c r="D27" s="36"/>
      <c r="E27" s="26"/>
      <c r="F27" s="25">
        <f t="shared" si="1"/>
        <v>0</v>
      </c>
      <c r="G27" s="25">
        <f t="shared" si="15"/>
        <v>0</v>
      </c>
      <c r="H27" s="32">
        <f t="shared" si="10"/>
        <v>0</v>
      </c>
      <c r="I27" s="36"/>
      <c r="J27" s="26"/>
      <c r="K27" s="25">
        <f t="shared" si="4"/>
        <v>0</v>
      </c>
      <c r="L27" s="25">
        <f t="shared" si="11"/>
        <v>0</v>
      </c>
      <c r="M27" s="32">
        <f t="shared" si="12"/>
        <v>0</v>
      </c>
      <c r="N27" s="36"/>
      <c r="O27" s="26"/>
      <c r="P27" s="25">
        <f t="shared" si="7"/>
        <v>0</v>
      </c>
      <c r="Q27" s="25">
        <f t="shared" si="13"/>
        <v>0</v>
      </c>
      <c r="R27" s="32">
        <f t="shared" si="14"/>
        <v>0</v>
      </c>
      <c r="S27" s="24"/>
    </row>
    <row r="28" spans="1:19" hidden="1" outlineLevel="1" x14ac:dyDescent="0.25">
      <c r="A28" s="11"/>
      <c r="B28" s="36">
        <f>IF(C28&gt;0,RANK(C28,C$19:C$28,1),0)</f>
        <v>0</v>
      </c>
      <c r="C28" s="32">
        <f t="shared" si="0"/>
        <v>0</v>
      </c>
      <c r="D28" s="36"/>
      <c r="E28" s="26"/>
      <c r="F28" s="25">
        <f t="shared" si="1"/>
        <v>0</v>
      </c>
      <c r="G28" s="25">
        <f t="shared" si="15"/>
        <v>0</v>
      </c>
      <c r="H28" s="32">
        <f t="shared" si="10"/>
        <v>0</v>
      </c>
      <c r="I28" s="36"/>
      <c r="J28" s="26"/>
      <c r="K28" s="25">
        <f t="shared" si="4"/>
        <v>0</v>
      </c>
      <c r="L28" s="25">
        <f t="shared" si="11"/>
        <v>0</v>
      </c>
      <c r="M28" s="32">
        <f t="shared" si="12"/>
        <v>0</v>
      </c>
      <c r="N28" s="36"/>
      <c r="O28" s="26"/>
      <c r="P28" s="25">
        <f t="shared" si="7"/>
        <v>0</v>
      </c>
      <c r="Q28" s="25">
        <f t="shared" si="13"/>
        <v>0</v>
      </c>
      <c r="R28" s="32">
        <f t="shared" si="14"/>
        <v>0</v>
      </c>
      <c r="S28" s="24"/>
    </row>
    <row r="29" spans="1:19" collapsed="1" x14ac:dyDescent="0.25">
      <c r="A29" s="21"/>
      <c r="B29" s="22"/>
      <c r="C29" s="23"/>
      <c r="D29" s="22"/>
      <c r="E29" s="20"/>
      <c r="F29" s="20"/>
      <c r="G29" s="20"/>
      <c r="H29" s="23"/>
      <c r="I29" s="22"/>
      <c r="J29" s="20"/>
      <c r="K29" s="20"/>
      <c r="L29" s="20"/>
      <c r="M29" s="23"/>
      <c r="N29" s="22"/>
      <c r="O29" s="20"/>
      <c r="P29" s="20"/>
      <c r="Q29" s="20"/>
      <c r="R29" s="23"/>
      <c r="S29" s="23"/>
    </row>
    <row r="30" spans="1:19" x14ac:dyDescent="0.25">
      <c r="A30" s="10" t="s">
        <v>14</v>
      </c>
      <c r="B30" s="35"/>
      <c r="C30" s="24"/>
      <c r="D30" s="35"/>
      <c r="E30" s="45"/>
      <c r="F30" s="46"/>
      <c r="G30" s="46"/>
      <c r="H30" s="24"/>
      <c r="I30" s="35"/>
      <c r="J30" s="45"/>
      <c r="K30" s="46"/>
      <c r="L30" s="46"/>
      <c r="M30" s="24"/>
      <c r="N30" s="35"/>
      <c r="O30" s="45"/>
      <c r="P30" s="46"/>
      <c r="Q30" s="46"/>
      <c r="R30" s="24"/>
      <c r="S30" s="24"/>
    </row>
    <row r="31" spans="1:19" x14ac:dyDescent="0.25">
      <c r="A31" s="11" t="s">
        <v>49</v>
      </c>
      <c r="B31" s="36">
        <f>IF(C31&gt;0,RANK(C31,C$31:C$35,1),0)</f>
        <v>1</v>
      </c>
      <c r="C31" s="32">
        <f>+H31+M31+R31+S31</f>
        <v>3</v>
      </c>
      <c r="D31" s="36">
        <v>1</v>
      </c>
      <c r="E31" s="26"/>
      <c r="F31" s="25">
        <f>SUM(D31:E31)</f>
        <v>1</v>
      </c>
      <c r="G31" s="25">
        <f>IF(F31&gt;0,RANK(F31,F$31:F$35,1),0)</f>
        <v>1</v>
      </c>
      <c r="H31" s="32">
        <f>G31</f>
        <v>1</v>
      </c>
      <c r="I31" s="36">
        <v>59</v>
      </c>
      <c r="J31" s="26"/>
      <c r="K31" s="25">
        <f>SUM(I31:J31)</f>
        <v>59</v>
      </c>
      <c r="L31" s="25">
        <f>IF(K31&gt;0,RANK(K31,K$31:K$40,0),0)</f>
        <v>1</v>
      </c>
      <c r="M31" s="32">
        <f>L31</f>
        <v>1</v>
      </c>
      <c r="N31" s="36">
        <v>33.5</v>
      </c>
      <c r="O31" s="26"/>
      <c r="P31" s="25">
        <f>SUM(N31:O31)</f>
        <v>33.5</v>
      </c>
      <c r="Q31" s="25">
        <f>IF(P31&gt;0,RANK(P31,P$31:P$40,0),0)</f>
        <v>2</v>
      </c>
      <c r="R31" s="32">
        <f>Q31/2</f>
        <v>1</v>
      </c>
      <c r="S31" s="24"/>
    </row>
    <row r="32" spans="1:19" x14ac:dyDescent="0.25">
      <c r="A32" s="11" t="s">
        <v>48</v>
      </c>
      <c r="B32" s="36">
        <f>IF(C32&gt;0,RANK(C32,C$31:C$35,1),0)</f>
        <v>2</v>
      </c>
      <c r="C32" s="32">
        <f>+H32+M32+R32+S32</f>
        <v>4.5</v>
      </c>
      <c r="D32" s="36">
        <v>2</v>
      </c>
      <c r="E32" s="26"/>
      <c r="F32" s="25">
        <f>SUM(D32:E32)</f>
        <v>2</v>
      </c>
      <c r="G32" s="25">
        <f>IF(F32&gt;0,RANK(F32,F$31:F$35,1),0)</f>
        <v>2</v>
      </c>
      <c r="H32" s="32">
        <f>G32</f>
        <v>2</v>
      </c>
      <c r="I32" s="36">
        <v>58</v>
      </c>
      <c r="J32" s="26"/>
      <c r="K32" s="25">
        <f>SUM(I32:J32)</f>
        <v>58</v>
      </c>
      <c r="L32" s="25">
        <f>IF(K32&gt;0,RANK(K32,K$31:K$40,0),0)</f>
        <v>2</v>
      </c>
      <c r="M32" s="32">
        <f>L32</f>
        <v>2</v>
      </c>
      <c r="N32" s="36">
        <v>35.5</v>
      </c>
      <c r="O32" s="26"/>
      <c r="P32" s="25">
        <f>SUM(N32:O32)</f>
        <v>35.5</v>
      </c>
      <c r="Q32" s="25">
        <f>IF(P32&gt;0,RANK(P32,P$31:P$40,0),0)</f>
        <v>1</v>
      </c>
      <c r="R32" s="32">
        <f>Q32/2</f>
        <v>0.5</v>
      </c>
      <c r="S32" s="24"/>
    </row>
    <row r="33" spans="1:19" x14ac:dyDescent="0.25">
      <c r="A33" s="11" t="s">
        <v>50</v>
      </c>
      <c r="B33" s="36">
        <f>IF(C33&gt;0,RANK(C33,C$31:C$35,1),0)</f>
        <v>3</v>
      </c>
      <c r="C33" s="32">
        <f>+H33+M33+R33+S33</f>
        <v>8.5</v>
      </c>
      <c r="D33" s="36">
        <v>4</v>
      </c>
      <c r="E33" s="26"/>
      <c r="F33" s="25">
        <f>SUM(D33:E33)</f>
        <v>4</v>
      </c>
      <c r="G33" s="25">
        <f>IF(F33&gt;0,RANK(F33,F$31:F$35,1),0)</f>
        <v>4</v>
      </c>
      <c r="H33" s="32">
        <f>G33</f>
        <v>4</v>
      </c>
      <c r="I33" s="36">
        <v>56.9</v>
      </c>
      <c r="J33" s="26"/>
      <c r="K33" s="25">
        <f>SUM(I33:J33)</f>
        <v>56.9</v>
      </c>
      <c r="L33" s="25">
        <f>IF(K33&gt;0,RANK(K33,K$31:K$40,0),0)</f>
        <v>3</v>
      </c>
      <c r="M33" s="32">
        <f>L33</f>
        <v>3</v>
      </c>
      <c r="N33" s="36">
        <v>33.299999999999997</v>
      </c>
      <c r="O33" s="26"/>
      <c r="P33" s="25">
        <f>SUM(N33:O33)</f>
        <v>33.299999999999997</v>
      </c>
      <c r="Q33" s="25">
        <f>IF(P33&gt;0,RANK(P33,P$31:P$40,0),0)</f>
        <v>3</v>
      </c>
      <c r="R33" s="32">
        <f>Q33/2</f>
        <v>1.5</v>
      </c>
      <c r="S33" s="24"/>
    </row>
    <row r="34" spans="1:19" x14ac:dyDescent="0.25">
      <c r="A34" s="11" t="s">
        <v>47</v>
      </c>
      <c r="B34" s="36">
        <f>IF(C34&gt;0,RANK(C34,C$31:C$35,1),0)</f>
        <v>4</v>
      </c>
      <c r="C34" s="32">
        <f>+H34+M34+R34+S34</f>
        <v>9.5</v>
      </c>
      <c r="D34" s="36">
        <v>3</v>
      </c>
      <c r="E34" s="26"/>
      <c r="F34" s="25">
        <f>SUM(D34:E34)</f>
        <v>3</v>
      </c>
      <c r="G34" s="25">
        <f>IF(F34&gt;0,RANK(F34,F$31:F$35,1),0)</f>
        <v>3</v>
      </c>
      <c r="H34" s="32">
        <f>G34</f>
        <v>3</v>
      </c>
      <c r="I34" s="36">
        <v>54.3</v>
      </c>
      <c r="J34" s="26"/>
      <c r="K34" s="25">
        <f>SUM(I34:J34)</f>
        <v>54.3</v>
      </c>
      <c r="L34" s="25">
        <f>IF(K34&gt;0,RANK(K34,K$31:K$40,0),0)</f>
        <v>4</v>
      </c>
      <c r="M34" s="32">
        <f>L34</f>
        <v>4</v>
      </c>
      <c r="N34" s="36">
        <v>31.5</v>
      </c>
      <c r="O34" s="26"/>
      <c r="P34" s="25">
        <f>SUM(N34:O34)</f>
        <v>31.5</v>
      </c>
      <c r="Q34" s="25">
        <f>IF(P34&gt;0,RANK(P34,P$31:P$40,0),0)</f>
        <v>5</v>
      </c>
      <c r="R34" s="32">
        <f>Q34/2</f>
        <v>2.5</v>
      </c>
      <c r="S34" s="24"/>
    </row>
    <row r="35" spans="1:19" x14ac:dyDescent="0.25">
      <c r="A35" s="11" t="s">
        <v>46</v>
      </c>
      <c r="B35" s="36">
        <f>IF(C35&gt;0,RANK(C35,C$31:C$35,1),0)</f>
        <v>5</v>
      </c>
      <c r="C35" s="32">
        <f>+H35+M35+R35+S35</f>
        <v>12</v>
      </c>
      <c r="D35" s="36">
        <v>5</v>
      </c>
      <c r="E35" s="26"/>
      <c r="F35" s="25">
        <f>SUM(D35:E35)</f>
        <v>5</v>
      </c>
      <c r="G35" s="25">
        <f>IF(F35&gt;0,RANK(F35,F$31:F$35,1),0)</f>
        <v>5</v>
      </c>
      <c r="H35" s="32">
        <f>G35</f>
        <v>5</v>
      </c>
      <c r="I35" s="36">
        <v>52.9</v>
      </c>
      <c r="J35" s="26"/>
      <c r="K35" s="25">
        <f>SUM(I35:J35)</f>
        <v>52.9</v>
      </c>
      <c r="L35" s="25">
        <f>IF(K35&gt;0,RANK(K35,K$31:K$40,0),0)</f>
        <v>5</v>
      </c>
      <c r="M35" s="32">
        <f>L35</f>
        <v>5</v>
      </c>
      <c r="N35" s="36">
        <v>33</v>
      </c>
      <c r="O35" s="26"/>
      <c r="P35" s="25">
        <f>SUM(N35:O35)</f>
        <v>33</v>
      </c>
      <c r="Q35" s="25">
        <f>IF(P35&gt;0,RANK(P35,P$31:P$40,0),0)</f>
        <v>4</v>
      </c>
      <c r="R35" s="32">
        <f>Q35/2</f>
        <v>2</v>
      </c>
      <c r="S35" s="24"/>
    </row>
    <row r="36" spans="1:19" hidden="1" outlineLevel="1" x14ac:dyDescent="0.25">
      <c r="A36" s="11"/>
      <c r="B36" s="36">
        <f>IF(C36&gt;0,RANK(C36,C$31:C$36,1),0)</f>
        <v>0</v>
      </c>
      <c r="C36" s="32">
        <f t="shared" ref="C36:C40" si="16">+H36+M36+R36+S36</f>
        <v>0</v>
      </c>
      <c r="D36" s="36"/>
      <c r="E36" s="26"/>
      <c r="F36" s="25">
        <f t="shared" ref="F36:F40" si="17">SUM(D36:E36)</f>
        <v>0</v>
      </c>
      <c r="G36" s="25">
        <f t="shared" ref="G36" si="18">IF(F36&gt;0,RANK(F36,F$31:F$36,1),0)</f>
        <v>0</v>
      </c>
      <c r="H36" s="32">
        <f t="shared" ref="H36:H40" si="19">G36</f>
        <v>0</v>
      </c>
      <c r="I36" s="36"/>
      <c r="J36" s="26"/>
      <c r="K36" s="25">
        <f t="shared" ref="K36:K40" si="20">SUM(I36:J36)</f>
        <v>0</v>
      </c>
      <c r="L36" s="25">
        <f t="shared" ref="L36:L40" si="21">IF(K36&gt;0,RANK(K36,K$31:K$40,0),0)</f>
        <v>0</v>
      </c>
      <c r="M36" s="32">
        <f t="shared" ref="M36:M40" si="22">L36</f>
        <v>0</v>
      </c>
      <c r="N36" s="36"/>
      <c r="O36" s="26"/>
      <c r="P36" s="25">
        <f t="shared" ref="P36:P40" si="23">SUM(N36:O36)</f>
        <v>0</v>
      </c>
      <c r="Q36" s="25">
        <f t="shared" ref="Q36:Q40" si="24">IF(P36&gt;0,RANK(P36,P$31:P$40,0),0)</f>
        <v>0</v>
      </c>
      <c r="R36" s="32">
        <f t="shared" ref="R36:R40" si="25">Q36/2</f>
        <v>0</v>
      </c>
      <c r="S36" s="24"/>
    </row>
    <row r="37" spans="1:19" hidden="1" outlineLevel="1" x14ac:dyDescent="0.25">
      <c r="A37" s="11"/>
      <c r="B37" s="36"/>
      <c r="C37" s="32">
        <f t="shared" si="16"/>
        <v>0</v>
      </c>
      <c r="D37" s="36"/>
      <c r="E37" s="26"/>
      <c r="F37" s="25">
        <f t="shared" si="17"/>
        <v>0</v>
      </c>
      <c r="G37" s="25">
        <f>IF(F37&gt;0,RANK(F37,F$31:F$40,0),0)</f>
        <v>0</v>
      </c>
      <c r="H37" s="32">
        <f t="shared" si="19"/>
        <v>0</v>
      </c>
      <c r="I37" s="36"/>
      <c r="J37" s="26"/>
      <c r="K37" s="25">
        <f t="shared" si="20"/>
        <v>0</v>
      </c>
      <c r="L37" s="25">
        <f t="shared" si="21"/>
        <v>0</v>
      </c>
      <c r="M37" s="32">
        <f t="shared" si="22"/>
        <v>0</v>
      </c>
      <c r="N37" s="36"/>
      <c r="O37" s="26"/>
      <c r="P37" s="25">
        <f t="shared" si="23"/>
        <v>0</v>
      </c>
      <c r="Q37" s="25">
        <f t="shared" si="24"/>
        <v>0</v>
      </c>
      <c r="R37" s="32">
        <f t="shared" si="25"/>
        <v>0</v>
      </c>
      <c r="S37" s="24"/>
    </row>
    <row r="38" spans="1:19" hidden="1" outlineLevel="1" x14ac:dyDescent="0.25">
      <c r="A38" s="11"/>
      <c r="B38" s="36"/>
      <c r="C38" s="32">
        <f t="shared" si="16"/>
        <v>0</v>
      </c>
      <c r="D38" s="36"/>
      <c r="E38" s="26"/>
      <c r="F38" s="25">
        <f t="shared" si="17"/>
        <v>0</v>
      </c>
      <c r="G38" s="25">
        <f>IF(F38&gt;0,RANK(F38,F$31:F$40,0),0)</f>
        <v>0</v>
      </c>
      <c r="H38" s="32">
        <f t="shared" si="19"/>
        <v>0</v>
      </c>
      <c r="I38" s="36"/>
      <c r="J38" s="26"/>
      <c r="K38" s="25">
        <f t="shared" si="20"/>
        <v>0</v>
      </c>
      <c r="L38" s="25">
        <f t="shared" si="21"/>
        <v>0</v>
      </c>
      <c r="M38" s="32">
        <f t="shared" si="22"/>
        <v>0</v>
      </c>
      <c r="N38" s="36"/>
      <c r="O38" s="26"/>
      <c r="P38" s="25">
        <f t="shared" si="23"/>
        <v>0</v>
      </c>
      <c r="Q38" s="25">
        <f t="shared" si="24"/>
        <v>0</v>
      </c>
      <c r="R38" s="32">
        <f t="shared" si="25"/>
        <v>0</v>
      </c>
      <c r="S38" s="24"/>
    </row>
    <row r="39" spans="1:19" hidden="1" outlineLevel="1" x14ac:dyDescent="0.25">
      <c r="A39" s="11"/>
      <c r="B39" s="36"/>
      <c r="C39" s="32">
        <f t="shared" si="16"/>
        <v>0</v>
      </c>
      <c r="D39" s="36"/>
      <c r="E39" s="26"/>
      <c r="F39" s="25">
        <f t="shared" si="17"/>
        <v>0</v>
      </c>
      <c r="G39" s="25">
        <f>IF(F39&gt;0,RANK(F39,F$31:F$40,0),0)</f>
        <v>0</v>
      </c>
      <c r="H39" s="32">
        <f t="shared" si="19"/>
        <v>0</v>
      </c>
      <c r="I39" s="36"/>
      <c r="J39" s="26"/>
      <c r="K39" s="25">
        <f t="shared" si="20"/>
        <v>0</v>
      </c>
      <c r="L39" s="25">
        <f t="shared" si="21"/>
        <v>0</v>
      </c>
      <c r="M39" s="32">
        <f t="shared" si="22"/>
        <v>0</v>
      </c>
      <c r="N39" s="36"/>
      <c r="O39" s="26"/>
      <c r="P39" s="25">
        <f t="shared" si="23"/>
        <v>0</v>
      </c>
      <c r="Q39" s="25">
        <f t="shared" si="24"/>
        <v>0</v>
      </c>
      <c r="R39" s="32">
        <f t="shared" si="25"/>
        <v>0</v>
      </c>
      <c r="S39" s="24"/>
    </row>
    <row r="40" spans="1:19" hidden="1" outlineLevel="1" x14ac:dyDescent="0.25">
      <c r="A40" s="11"/>
      <c r="B40" s="36"/>
      <c r="C40" s="32">
        <f t="shared" si="16"/>
        <v>0</v>
      </c>
      <c r="D40" s="36"/>
      <c r="E40" s="26"/>
      <c r="F40" s="25">
        <f t="shared" si="17"/>
        <v>0</v>
      </c>
      <c r="G40" s="25">
        <f>IF(F40&gt;0,RANK(F40,F$31:F$40,0),0)</f>
        <v>0</v>
      </c>
      <c r="H40" s="32">
        <f t="shared" si="19"/>
        <v>0</v>
      </c>
      <c r="I40" s="36"/>
      <c r="J40" s="26"/>
      <c r="K40" s="25">
        <f t="shared" si="20"/>
        <v>0</v>
      </c>
      <c r="L40" s="25">
        <f t="shared" si="21"/>
        <v>0</v>
      </c>
      <c r="M40" s="32">
        <f t="shared" si="22"/>
        <v>0</v>
      </c>
      <c r="N40" s="36"/>
      <c r="O40" s="26"/>
      <c r="P40" s="25">
        <f t="shared" si="23"/>
        <v>0</v>
      </c>
      <c r="Q40" s="25">
        <f t="shared" si="24"/>
        <v>0</v>
      </c>
      <c r="R40" s="32">
        <f t="shared" si="25"/>
        <v>0</v>
      </c>
      <c r="S40" s="24"/>
    </row>
    <row r="41" spans="1:19" collapsed="1" x14ac:dyDescent="0.25">
      <c r="A41" s="21"/>
      <c r="B41" s="22"/>
      <c r="C41" s="23"/>
      <c r="D41" s="22"/>
      <c r="E41" s="20"/>
      <c r="F41" s="20"/>
      <c r="G41" s="20"/>
      <c r="H41" s="23"/>
      <c r="I41" s="22"/>
      <c r="J41" s="20"/>
      <c r="K41" s="20"/>
      <c r="L41" s="20"/>
      <c r="M41" s="23"/>
      <c r="N41" s="22"/>
      <c r="O41" s="20"/>
      <c r="P41" s="20"/>
      <c r="Q41" s="20"/>
      <c r="R41" s="23"/>
      <c r="S41" s="23"/>
    </row>
    <row r="42" spans="1:19" x14ac:dyDescent="0.25">
      <c r="A42" s="10" t="s">
        <v>15</v>
      </c>
      <c r="B42" s="35"/>
      <c r="C42" s="24"/>
      <c r="D42" s="35"/>
      <c r="E42" s="45"/>
      <c r="F42" s="46"/>
      <c r="G42" s="46"/>
      <c r="H42" s="24"/>
      <c r="I42" s="35"/>
      <c r="J42" s="45"/>
      <c r="K42" s="46"/>
      <c r="L42" s="46"/>
      <c r="M42" s="24"/>
      <c r="N42" s="35"/>
      <c r="O42" s="45"/>
      <c r="P42" s="46"/>
      <c r="Q42" s="46"/>
      <c r="R42" s="24"/>
      <c r="S42" s="24"/>
    </row>
    <row r="43" spans="1:19" x14ac:dyDescent="0.25">
      <c r="A43" s="11" t="s">
        <v>51</v>
      </c>
      <c r="B43" s="36">
        <f>IF(C43&gt;0,RANK(C43,C$43,1),0)</f>
        <v>1</v>
      </c>
      <c r="C43" s="32">
        <f t="shared" si="0"/>
        <v>2.5</v>
      </c>
      <c r="D43" s="38">
        <v>1</v>
      </c>
      <c r="E43" s="26"/>
      <c r="F43" s="25">
        <f t="shared" si="1"/>
        <v>1</v>
      </c>
      <c r="G43" s="25">
        <f>IF(F43&gt;0,RANK(F43,F$43:F$43,1),0)</f>
        <v>1</v>
      </c>
      <c r="H43" s="32">
        <f>G43</f>
        <v>1</v>
      </c>
      <c r="I43" s="38">
        <v>53.4</v>
      </c>
      <c r="J43" s="26"/>
      <c r="K43" s="25">
        <f t="shared" si="4"/>
        <v>53.4</v>
      </c>
      <c r="L43" s="25">
        <f>IF(K43&gt;0,RANK(K43,K$43:K$52,0),0)</f>
        <v>1</v>
      </c>
      <c r="M43" s="32">
        <f>L43</f>
        <v>1</v>
      </c>
      <c r="N43" s="36">
        <v>37.5</v>
      </c>
      <c r="O43" s="26"/>
      <c r="P43" s="25">
        <f t="shared" si="7"/>
        <v>37.5</v>
      </c>
      <c r="Q43" s="25">
        <f>IF(P43&gt;0,RANK(P43,P$43:P$52,0),0)</f>
        <v>1</v>
      </c>
      <c r="R43" s="32">
        <f>Q43/2</f>
        <v>0.5</v>
      </c>
      <c r="S43" s="24"/>
    </row>
    <row r="44" spans="1:19" hidden="1" outlineLevel="1" x14ac:dyDescent="0.25">
      <c r="A44" s="11"/>
      <c r="B44" s="36"/>
      <c r="C44" s="32">
        <f t="shared" si="0"/>
        <v>0</v>
      </c>
      <c r="D44" s="36"/>
      <c r="E44" s="26"/>
      <c r="F44" s="25">
        <f t="shared" si="1"/>
        <v>0</v>
      </c>
      <c r="G44" s="25">
        <f t="shared" ref="G44:G52" si="26">IF(F44&gt;0,RANK(F44,F$43:F$52,0),0)</f>
        <v>0</v>
      </c>
      <c r="H44" s="32">
        <f t="shared" ref="H44:H52" si="27">G44</f>
        <v>0</v>
      </c>
      <c r="I44" s="36"/>
      <c r="J44" s="26"/>
      <c r="K44" s="25">
        <f t="shared" si="4"/>
        <v>0</v>
      </c>
      <c r="L44" s="25">
        <f t="shared" ref="L44:L52" si="28">IF(K44&gt;0,RANK(K44,K$43:K$52,0),0)</f>
        <v>0</v>
      </c>
      <c r="M44" s="32">
        <f t="shared" ref="M44:M52" si="29">L44</f>
        <v>0</v>
      </c>
      <c r="N44" s="36"/>
      <c r="O44" s="26"/>
      <c r="P44" s="25">
        <f t="shared" si="7"/>
        <v>0</v>
      </c>
      <c r="Q44" s="25">
        <f t="shared" ref="Q44:Q52" si="30">IF(P44&gt;0,RANK(P44,P$43:P$52,0),0)</f>
        <v>0</v>
      </c>
      <c r="R44" s="32">
        <f t="shared" ref="R44:R52" si="31">Q44/2</f>
        <v>0</v>
      </c>
      <c r="S44" s="24"/>
    </row>
    <row r="45" spans="1:19" hidden="1" outlineLevel="1" x14ac:dyDescent="0.25">
      <c r="A45" s="11"/>
      <c r="B45" s="36"/>
      <c r="C45" s="32">
        <f t="shared" si="0"/>
        <v>0</v>
      </c>
      <c r="D45" s="36"/>
      <c r="E45" s="26"/>
      <c r="F45" s="25">
        <f t="shared" si="1"/>
        <v>0</v>
      </c>
      <c r="G45" s="25">
        <f t="shared" si="26"/>
        <v>0</v>
      </c>
      <c r="H45" s="32">
        <f t="shared" si="27"/>
        <v>0</v>
      </c>
      <c r="I45" s="36"/>
      <c r="J45" s="26"/>
      <c r="K45" s="25">
        <f t="shared" si="4"/>
        <v>0</v>
      </c>
      <c r="L45" s="25">
        <f t="shared" si="28"/>
        <v>0</v>
      </c>
      <c r="M45" s="32">
        <f t="shared" si="29"/>
        <v>0</v>
      </c>
      <c r="N45" s="36"/>
      <c r="O45" s="26"/>
      <c r="P45" s="25">
        <f t="shared" si="7"/>
        <v>0</v>
      </c>
      <c r="Q45" s="25">
        <f t="shared" si="30"/>
        <v>0</v>
      </c>
      <c r="R45" s="32">
        <f t="shared" si="31"/>
        <v>0</v>
      </c>
      <c r="S45" s="24"/>
    </row>
    <row r="46" spans="1:19" hidden="1" outlineLevel="1" x14ac:dyDescent="0.25">
      <c r="A46" s="11"/>
      <c r="B46" s="36"/>
      <c r="C46" s="32">
        <f t="shared" si="0"/>
        <v>0</v>
      </c>
      <c r="D46" s="36"/>
      <c r="E46" s="26"/>
      <c r="F46" s="25">
        <f t="shared" si="1"/>
        <v>0</v>
      </c>
      <c r="G46" s="25">
        <f t="shared" si="26"/>
        <v>0</v>
      </c>
      <c r="H46" s="32">
        <f t="shared" si="27"/>
        <v>0</v>
      </c>
      <c r="I46" s="36"/>
      <c r="J46" s="26"/>
      <c r="K46" s="25">
        <f t="shared" si="4"/>
        <v>0</v>
      </c>
      <c r="L46" s="25">
        <f t="shared" si="28"/>
        <v>0</v>
      </c>
      <c r="M46" s="32">
        <f t="shared" si="29"/>
        <v>0</v>
      </c>
      <c r="N46" s="36"/>
      <c r="O46" s="26"/>
      <c r="P46" s="25">
        <f t="shared" si="7"/>
        <v>0</v>
      </c>
      <c r="Q46" s="25">
        <f t="shared" si="30"/>
        <v>0</v>
      </c>
      <c r="R46" s="32">
        <f t="shared" si="31"/>
        <v>0</v>
      </c>
      <c r="S46" s="24"/>
    </row>
    <row r="47" spans="1:19" hidden="1" outlineLevel="1" x14ac:dyDescent="0.25">
      <c r="A47" s="11"/>
      <c r="B47" s="36"/>
      <c r="C47" s="32">
        <f t="shared" si="0"/>
        <v>0</v>
      </c>
      <c r="D47" s="36"/>
      <c r="E47" s="26"/>
      <c r="F47" s="25">
        <f t="shared" si="1"/>
        <v>0</v>
      </c>
      <c r="G47" s="25">
        <f t="shared" si="26"/>
        <v>0</v>
      </c>
      <c r="H47" s="32">
        <f t="shared" si="27"/>
        <v>0</v>
      </c>
      <c r="I47" s="36"/>
      <c r="J47" s="26"/>
      <c r="K47" s="25">
        <f t="shared" si="4"/>
        <v>0</v>
      </c>
      <c r="L47" s="25">
        <f t="shared" si="28"/>
        <v>0</v>
      </c>
      <c r="M47" s="32">
        <f t="shared" si="29"/>
        <v>0</v>
      </c>
      <c r="N47" s="36"/>
      <c r="O47" s="26"/>
      <c r="P47" s="25">
        <f t="shared" si="7"/>
        <v>0</v>
      </c>
      <c r="Q47" s="25">
        <f t="shared" si="30"/>
        <v>0</v>
      </c>
      <c r="R47" s="32">
        <f t="shared" si="31"/>
        <v>0</v>
      </c>
      <c r="S47" s="24"/>
    </row>
    <row r="48" spans="1:19" hidden="1" outlineLevel="1" x14ac:dyDescent="0.25">
      <c r="A48" s="11"/>
      <c r="B48" s="36"/>
      <c r="C48" s="32">
        <f t="shared" si="0"/>
        <v>0</v>
      </c>
      <c r="D48" s="36"/>
      <c r="E48" s="26"/>
      <c r="F48" s="25">
        <f t="shared" si="1"/>
        <v>0</v>
      </c>
      <c r="G48" s="25">
        <f t="shared" si="26"/>
        <v>0</v>
      </c>
      <c r="H48" s="32">
        <f t="shared" si="27"/>
        <v>0</v>
      </c>
      <c r="I48" s="36"/>
      <c r="J48" s="26"/>
      <c r="K48" s="25">
        <f t="shared" si="4"/>
        <v>0</v>
      </c>
      <c r="L48" s="25">
        <f t="shared" si="28"/>
        <v>0</v>
      </c>
      <c r="M48" s="32">
        <f t="shared" si="29"/>
        <v>0</v>
      </c>
      <c r="N48" s="36"/>
      <c r="O48" s="26"/>
      <c r="P48" s="25">
        <f t="shared" si="7"/>
        <v>0</v>
      </c>
      <c r="Q48" s="25">
        <f t="shared" si="30"/>
        <v>0</v>
      </c>
      <c r="R48" s="32">
        <f t="shared" si="31"/>
        <v>0</v>
      </c>
      <c r="S48" s="24"/>
    </row>
    <row r="49" spans="1:19" hidden="1" outlineLevel="1" x14ac:dyDescent="0.25">
      <c r="A49" s="11"/>
      <c r="B49" s="36"/>
      <c r="C49" s="32">
        <f t="shared" si="0"/>
        <v>0</v>
      </c>
      <c r="D49" s="36"/>
      <c r="E49" s="26"/>
      <c r="F49" s="25">
        <f t="shared" si="1"/>
        <v>0</v>
      </c>
      <c r="G49" s="25">
        <f t="shared" si="26"/>
        <v>0</v>
      </c>
      <c r="H49" s="32">
        <f t="shared" si="27"/>
        <v>0</v>
      </c>
      <c r="I49" s="36"/>
      <c r="J49" s="26"/>
      <c r="K49" s="25">
        <f t="shared" si="4"/>
        <v>0</v>
      </c>
      <c r="L49" s="25">
        <f t="shared" si="28"/>
        <v>0</v>
      </c>
      <c r="M49" s="32">
        <f t="shared" si="29"/>
        <v>0</v>
      </c>
      <c r="N49" s="36"/>
      <c r="O49" s="26"/>
      <c r="P49" s="25">
        <f t="shared" si="7"/>
        <v>0</v>
      </c>
      <c r="Q49" s="25">
        <f t="shared" si="30"/>
        <v>0</v>
      </c>
      <c r="R49" s="32">
        <f t="shared" si="31"/>
        <v>0</v>
      </c>
      <c r="S49" s="24"/>
    </row>
    <row r="50" spans="1:19" hidden="1" outlineLevel="1" x14ac:dyDescent="0.25">
      <c r="A50" s="11"/>
      <c r="B50" s="36"/>
      <c r="C50" s="32">
        <f t="shared" si="0"/>
        <v>0</v>
      </c>
      <c r="D50" s="36"/>
      <c r="E50" s="26"/>
      <c r="F50" s="25">
        <f t="shared" si="1"/>
        <v>0</v>
      </c>
      <c r="G50" s="25">
        <f t="shared" si="26"/>
        <v>0</v>
      </c>
      <c r="H50" s="32">
        <f t="shared" si="27"/>
        <v>0</v>
      </c>
      <c r="I50" s="36"/>
      <c r="J50" s="26"/>
      <c r="K50" s="25">
        <f t="shared" si="4"/>
        <v>0</v>
      </c>
      <c r="L50" s="25">
        <f t="shared" si="28"/>
        <v>0</v>
      </c>
      <c r="M50" s="32">
        <f t="shared" si="29"/>
        <v>0</v>
      </c>
      <c r="N50" s="36"/>
      <c r="O50" s="26"/>
      <c r="P50" s="25">
        <f t="shared" si="7"/>
        <v>0</v>
      </c>
      <c r="Q50" s="25">
        <f t="shared" si="30"/>
        <v>0</v>
      </c>
      <c r="R50" s="32">
        <f t="shared" si="31"/>
        <v>0</v>
      </c>
      <c r="S50" s="24"/>
    </row>
    <row r="51" spans="1:19" hidden="1" outlineLevel="1" x14ac:dyDescent="0.25">
      <c r="A51" s="11"/>
      <c r="B51" s="36"/>
      <c r="C51" s="32">
        <f t="shared" si="0"/>
        <v>0</v>
      </c>
      <c r="D51" s="36"/>
      <c r="E51" s="26"/>
      <c r="F51" s="25">
        <f t="shared" si="1"/>
        <v>0</v>
      </c>
      <c r="G51" s="25">
        <f t="shared" si="26"/>
        <v>0</v>
      </c>
      <c r="H51" s="32">
        <f t="shared" si="27"/>
        <v>0</v>
      </c>
      <c r="I51" s="36"/>
      <c r="J51" s="26"/>
      <c r="K51" s="25">
        <f t="shared" si="4"/>
        <v>0</v>
      </c>
      <c r="L51" s="25">
        <f t="shared" si="28"/>
        <v>0</v>
      </c>
      <c r="M51" s="32">
        <f t="shared" si="29"/>
        <v>0</v>
      </c>
      <c r="N51" s="36"/>
      <c r="O51" s="26"/>
      <c r="P51" s="25">
        <f t="shared" si="7"/>
        <v>0</v>
      </c>
      <c r="Q51" s="25">
        <f t="shared" si="30"/>
        <v>0</v>
      </c>
      <c r="R51" s="32">
        <f t="shared" si="31"/>
        <v>0</v>
      </c>
      <c r="S51" s="24"/>
    </row>
    <row r="52" spans="1:19" hidden="1" outlineLevel="1" x14ac:dyDescent="0.25">
      <c r="A52" s="11"/>
      <c r="B52" s="36"/>
      <c r="C52" s="32">
        <f t="shared" si="0"/>
        <v>0</v>
      </c>
      <c r="D52" s="36"/>
      <c r="E52" s="26"/>
      <c r="F52" s="25">
        <f t="shared" si="1"/>
        <v>0</v>
      </c>
      <c r="G52" s="25">
        <f t="shared" si="26"/>
        <v>0</v>
      </c>
      <c r="H52" s="32">
        <f t="shared" si="27"/>
        <v>0</v>
      </c>
      <c r="I52" s="36"/>
      <c r="J52" s="26"/>
      <c r="K52" s="25">
        <f t="shared" si="4"/>
        <v>0</v>
      </c>
      <c r="L52" s="25">
        <f t="shared" si="28"/>
        <v>0</v>
      </c>
      <c r="M52" s="32">
        <f t="shared" si="29"/>
        <v>0</v>
      </c>
      <c r="N52" s="36"/>
      <c r="O52" s="26"/>
      <c r="P52" s="25">
        <f t="shared" si="7"/>
        <v>0</v>
      </c>
      <c r="Q52" s="25">
        <f t="shared" si="30"/>
        <v>0</v>
      </c>
      <c r="R52" s="32">
        <f t="shared" si="31"/>
        <v>0</v>
      </c>
      <c r="S52" s="24"/>
    </row>
    <row r="53" spans="1:19" collapsed="1" x14ac:dyDescent="0.25">
      <c r="A53" s="21"/>
      <c r="B53" s="22"/>
      <c r="C53" s="23"/>
      <c r="D53" s="22"/>
      <c r="E53" s="20"/>
      <c r="F53" s="20"/>
      <c r="G53" s="20"/>
      <c r="H53" s="23"/>
      <c r="I53" s="22"/>
      <c r="J53" s="20"/>
      <c r="K53" s="20"/>
      <c r="L53" s="20"/>
      <c r="M53" s="23"/>
      <c r="N53" s="22"/>
      <c r="O53" s="20"/>
      <c r="P53" s="20"/>
      <c r="Q53" s="20"/>
      <c r="R53" s="23"/>
      <c r="S53" s="23"/>
    </row>
    <row r="54" spans="1:19" x14ac:dyDescent="0.25">
      <c r="A54" s="10" t="s">
        <v>16</v>
      </c>
      <c r="B54" s="35"/>
      <c r="C54" s="24"/>
      <c r="D54" s="35"/>
      <c r="E54" s="45"/>
      <c r="F54" s="46"/>
      <c r="G54" s="46"/>
      <c r="H54" s="24"/>
      <c r="I54" s="35"/>
      <c r="J54" s="45"/>
      <c r="K54" s="46"/>
      <c r="L54" s="46"/>
      <c r="M54" s="24"/>
      <c r="N54" s="35"/>
      <c r="O54" s="45"/>
      <c r="P54" s="46"/>
      <c r="Q54" s="46"/>
      <c r="R54" s="24"/>
      <c r="S54" s="24"/>
    </row>
    <row r="55" spans="1:19" hidden="1" outlineLevel="1" x14ac:dyDescent="0.25">
      <c r="A55" s="11"/>
      <c r="B55" s="36">
        <f>IF(C55&gt;0,RANK(C55,C$55:C$64,1),0)</f>
        <v>0</v>
      </c>
      <c r="C55" s="32">
        <f t="shared" ref="C55:C64" si="32">+H55+M55+R55+S55</f>
        <v>0</v>
      </c>
      <c r="D55" s="36"/>
      <c r="E55" s="26"/>
      <c r="F55" s="25">
        <f t="shared" ref="F55:F64" si="33">SUM(D55:E55)</f>
        <v>0</v>
      </c>
      <c r="G55" s="25">
        <f>IF(F55&gt;0,RANK(F55,F$55:F$64,0),0)</f>
        <v>0</v>
      </c>
      <c r="H55" s="32">
        <f>G55</f>
        <v>0</v>
      </c>
      <c r="I55" s="36"/>
      <c r="J55" s="26"/>
      <c r="K55" s="25">
        <f t="shared" ref="K55:K64" si="34">SUM(I55:J55)</f>
        <v>0</v>
      </c>
      <c r="L55" s="25">
        <f>IF(K55&gt;0,RANK(K55,K$55:K$64,0),0)</f>
        <v>0</v>
      </c>
      <c r="M55" s="32">
        <f>L55</f>
        <v>0</v>
      </c>
      <c r="N55" s="36"/>
      <c r="O55" s="26"/>
      <c r="P55" s="25">
        <f t="shared" ref="P55:P64" si="35">SUM(N55:O55)</f>
        <v>0</v>
      </c>
      <c r="Q55" s="25">
        <f>IF(P55&gt;0,RANK(P55,P$55:P$64,0),0)</f>
        <v>0</v>
      </c>
      <c r="R55" s="32">
        <f>Q55/2</f>
        <v>0</v>
      </c>
      <c r="S55" s="24"/>
    </row>
    <row r="56" spans="1:19" hidden="1" outlineLevel="1" x14ac:dyDescent="0.25">
      <c r="A56" s="11"/>
      <c r="B56" s="36">
        <f t="shared" ref="B56:B64" si="36">IF(C56&gt;0,RANK(C56,C$55:C$64,1),0)</f>
        <v>0</v>
      </c>
      <c r="C56" s="32">
        <f t="shared" si="32"/>
        <v>0</v>
      </c>
      <c r="D56" s="36"/>
      <c r="E56" s="26"/>
      <c r="F56" s="25">
        <f t="shared" si="33"/>
        <v>0</v>
      </c>
      <c r="G56" s="25">
        <f t="shared" ref="G56:G64" si="37">IF(F56&gt;0,RANK(F56,F$55:F$64,0),0)</f>
        <v>0</v>
      </c>
      <c r="H56" s="32">
        <f t="shared" ref="H56:H64" si="38">G56</f>
        <v>0</v>
      </c>
      <c r="I56" s="36"/>
      <c r="J56" s="26"/>
      <c r="K56" s="25">
        <f t="shared" si="34"/>
        <v>0</v>
      </c>
      <c r="L56" s="25">
        <f t="shared" ref="L56:L64" si="39">IF(K56&gt;0,RANK(K56,K$55:K$64,0),0)</f>
        <v>0</v>
      </c>
      <c r="M56" s="32">
        <f t="shared" ref="M56:M64" si="40">L56</f>
        <v>0</v>
      </c>
      <c r="N56" s="36"/>
      <c r="O56" s="26"/>
      <c r="P56" s="25">
        <f t="shared" si="35"/>
        <v>0</v>
      </c>
      <c r="Q56" s="25">
        <f t="shared" ref="Q56:Q64" si="41">IF(P56&gt;0,RANK(P56,P$55:P$64,0),0)</f>
        <v>0</v>
      </c>
      <c r="R56" s="32">
        <f t="shared" ref="R56:R64" si="42">Q56/2</f>
        <v>0</v>
      </c>
      <c r="S56" s="24"/>
    </row>
    <row r="57" spans="1:19" hidden="1" outlineLevel="1" x14ac:dyDescent="0.25">
      <c r="A57" s="11"/>
      <c r="B57" s="36">
        <f t="shared" si="36"/>
        <v>0</v>
      </c>
      <c r="C57" s="32">
        <f t="shared" si="32"/>
        <v>0</v>
      </c>
      <c r="D57" s="36"/>
      <c r="E57" s="26"/>
      <c r="F57" s="25">
        <f t="shared" si="33"/>
        <v>0</v>
      </c>
      <c r="G57" s="25">
        <f t="shared" si="37"/>
        <v>0</v>
      </c>
      <c r="H57" s="32">
        <f t="shared" si="38"/>
        <v>0</v>
      </c>
      <c r="I57" s="36"/>
      <c r="J57" s="26"/>
      <c r="K57" s="25">
        <f t="shared" si="34"/>
        <v>0</v>
      </c>
      <c r="L57" s="25">
        <f t="shared" si="39"/>
        <v>0</v>
      </c>
      <c r="M57" s="32">
        <f t="shared" si="40"/>
        <v>0</v>
      </c>
      <c r="N57" s="36"/>
      <c r="O57" s="26"/>
      <c r="P57" s="25">
        <f t="shared" si="35"/>
        <v>0</v>
      </c>
      <c r="Q57" s="25">
        <f t="shared" si="41"/>
        <v>0</v>
      </c>
      <c r="R57" s="32">
        <f t="shared" si="42"/>
        <v>0</v>
      </c>
      <c r="S57" s="24"/>
    </row>
    <row r="58" spans="1:19" hidden="1" outlineLevel="1" x14ac:dyDescent="0.25">
      <c r="A58" s="11"/>
      <c r="B58" s="36">
        <f t="shared" si="36"/>
        <v>0</v>
      </c>
      <c r="C58" s="32">
        <f t="shared" si="32"/>
        <v>0</v>
      </c>
      <c r="D58" s="36"/>
      <c r="E58" s="26"/>
      <c r="F58" s="25">
        <f t="shared" si="33"/>
        <v>0</v>
      </c>
      <c r="G58" s="25">
        <f t="shared" si="37"/>
        <v>0</v>
      </c>
      <c r="H58" s="32">
        <f t="shared" si="38"/>
        <v>0</v>
      </c>
      <c r="I58" s="36"/>
      <c r="J58" s="26"/>
      <c r="K58" s="25">
        <f t="shared" si="34"/>
        <v>0</v>
      </c>
      <c r="L58" s="25">
        <f t="shared" si="39"/>
        <v>0</v>
      </c>
      <c r="M58" s="32">
        <f t="shared" si="40"/>
        <v>0</v>
      </c>
      <c r="N58" s="36"/>
      <c r="O58" s="26"/>
      <c r="P58" s="25">
        <f t="shared" si="35"/>
        <v>0</v>
      </c>
      <c r="Q58" s="25">
        <f t="shared" si="41"/>
        <v>0</v>
      </c>
      <c r="R58" s="32">
        <f t="shared" si="42"/>
        <v>0</v>
      </c>
      <c r="S58" s="24"/>
    </row>
    <row r="59" spans="1:19" hidden="1" outlineLevel="1" x14ac:dyDescent="0.25">
      <c r="A59" s="11"/>
      <c r="B59" s="36">
        <f t="shared" si="36"/>
        <v>0</v>
      </c>
      <c r="C59" s="32">
        <f t="shared" si="32"/>
        <v>0</v>
      </c>
      <c r="D59" s="36"/>
      <c r="E59" s="26"/>
      <c r="F59" s="25">
        <f t="shared" si="33"/>
        <v>0</v>
      </c>
      <c r="G59" s="25">
        <f t="shared" si="37"/>
        <v>0</v>
      </c>
      <c r="H59" s="32">
        <f t="shared" si="38"/>
        <v>0</v>
      </c>
      <c r="I59" s="36"/>
      <c r="J59" s="26"/>
      <c r="K59" s="25">
        <f t="shared" si="34"/>
        <v>0</v>
      </c>
      <c r="L59" s="25">
        <f t="shared" si="39"/>
        <v>0</v>
      </c>
      <c r="M59" s="32">
        <f t="shared" si="40"/>
        <v>0</v>
      </c>
      <c r="N59" s="36"/>
      <c r="O59" s="26"/>
      <c r="P59" s="25">
        <f t="shared" si="35"/>
        <v>0</v>
      </c>
      <c r="Q59" s="25">
        <f t="shared" si="41"/>
        <v>0</v>
      </c>
      <c r="R59" s="32">
        <f t="shared" si="42"/>
        <v>0</v>
      </c>
      <c r="S59" s="24"/>
    </row>
    <row r="60" spans="1:19" hidden="1" outlineLevel="1" x14ac:dyDescent="0.25">
      <c r="A60" s="11"/>
      <c r="B60" s="36">
        <f t="shared" si="36"/>
        <v>0</v>
      </c>
      <c r="C60" s="32">
        <f t="shared" si="32"/>
        <v>0</v>
      </c>
      <c r="D60" s="36"/>
      <c r="E60" s="26"/>
      <c r="F60" s="25">
        <f t="shared" si="33"/>
        <v>0</v>
      </c>
      <c r="G60" s="25">
        <f t="shared" si="37"/>
        <v>0</v>
      </c>
      <c r="H60" s="32">
        <f t="shared" si="38"/>
        <v>0</v>
      </c>
      <c r="I60" s="36"/>
      <c r="J60" s="26"/>
      <c r="K60" s="25">
        <f t="shared" si="34"/>
        <v>0</v>
      </c>
      <c r="L60" s="25">
        <f t="shared" si="39"/>
        <v>0</v>
      </c>
      <c r="M60" s="32">
        <f t="shared" si="40"/>
        <v>0</v>
      </c>
      <c r="N60" s="36"/>
      <c r="O60" s="26"/>
      <c r="P60" s="25">
        <f t="shared" si="35"/>
        <v>0</v>
      </c>
      <c r="Q60" s="25">
        <f t="shared" si="41"/>
        <v>0</v>
      </c>
      <c r="R60" s="32">
        <f t="shared" si="42"/>
        <v>0</v>
      </c>
      <c r="S60" s="24"/>
    </row>
    <row r="61" spans="1:19" hidden="1" outlineLevel="1" x14ac:dyDescent="0.25">
      <c r="A61" s="11"/>
      <c r="B61" s="36">
        <f t="shared" si="36"/>
        <v>0</v>
      </c>
      <c r="C61" s="32">
        <f t="shared" si="32"/>
        <v>0</v>
      </c>
      <c r="D61" s="36"/>
      <c r="E61" s="26"/>
      <c r="F61" s="25">
        <f t="shared" si="33"/>
        <v>0</v>
      </c>
      <c r="G61" s="25">
        <f t="shared" si="37"/>
        <v>0</v>
      </c>
      <c r="H61" s="32">
        <f t="shared" si="38"/>
        <v>0</v>
      </c>
      <c r="I61" s="36"/>
      <c r="J61" s="26"/>
      <c r="K61" s="25">
        <f t="shared" si="34"/>
        <v>0</v>
      </c>
      <c r="L61" s="25">
        <f t="shared" si="39"/>
        <v>0</v>
      </c>
      <c r="M61" s="32">
        <f t="shared" si="40"/>
        <v>0</v>
      </c>
      <c r="N61" s="36"/>
      <c r="O61" s="26"/>
      <c r="P61" s="25">
        <f t="shared" si="35"/>
        <v>0</v>
      </c>
      <c r="Q61" s="25">
        <f t="shared" si="41"/>
        <v>0</v>
      </c>
      <c r="R61" s="32">
        <f t="shared" si="42"/>
        <v>0</v>
      </c>
      <c r="S61" s="24"/>
    </row>
    <row r="62" spans="1:19" hidden="1" outlineLevel="1" x14ac:dyDescent="0.25">
      <c r="A62" s="11"/>
      <c r="B62" s="36">
        <f t="shared" si="36"/>
        <v>0</v>
      </c>
      <c r="C62" s="32">
        <f t="shared" si="32"/>
        <v>0</v>
      </c>
      <c r="D62" s="36"/>
      <c r="E62" s="26"/>
      <c r="F62" s="25">
        <f t="shared" si="33"/>
        <v>0</v>
      </c>
      <c r="G62" s="25">
        <f t="shared" si="37"/>
        <v>0</v>
      </c>
      <c r="H62" s="32">
        <f t="shared" si="38"/>
        <v>0</v>
      </c>
      <c r="I62" s="36"/>
      <c r="J62" s="26"/>
      <c r="K62" s="25">
        <f t="shared" si="34"/>
        <v>0</v>
      </c>
      <c r="L62" s="25">
        <f t="shared" si="39"/>
        <v>0</v>
      </c>
      <c r="M62" s="32">
        <f t="shared" si="40"/>
        <v>0</v>
      </c>
      <c r="N62" s="36"/>
      <c r="O62" s="26"/>
      <c r="P62" s="25">
        <f t="shared" si="35"/>
        <v>0</v>
      </c>
      <c r="Q62" s="25">
        <f t="shared" si="41"/>
        <v>0</v>
      </c>
      <c r="R62" s="32">
        <f t="shared" si="42"/>
        <v>0</v>
      </c>
      <c r="S62" s="24"/>
    </row>
    <row r="63" spans="1:19" hidden="1" outlineLevel="1" x14ac:dyDescent="0.25">
      <c r="A63" s="11"/>
      <c r="B63" s="36">
        <f t="shared" si="36"/>
        <v>0</v>
      </c>
      <c r="C63" s="32">
        <f t="shared" si="32"/>
        <v>0</v>
      </c>
      <c r="D63" s="36"/>
      <c r="E63" s="26"/>
      <c r="F63" s="25">
        <f t="shared" si="33"/>
        <v>0</v>
      </c>
      <c r="G63" s="25">
        <f t="shared" si="37"/>
        <v>0</v>
      </c>
      <c r="H63" s="32">
        <f t="shared" si="38"/>
        <v>0</v>
      </c>
      <c r="I63" s="36"/>
      <c r="J63" s="26"/>
      <c r="K63" s="25">
        <f t="shared" si="34"/>
        <v>0</v>
      </c>
      <c r="L63" s="25">
        <f t="shared" si="39"/>
        <v>0</v>
      </c>
      <c r="M63" s="32">
        <f t="shared" si="40"/>
        <v>0</v>
      </c>
      <c r="N63" s="36"/>
      <c r="O63" s="26"/>
      <c r="P63" s="25">
        <f t="shared" si="35"/>
        <v>0</v>
      </c>
      <c r="Q63" s="25">
        <f t="shared" si="41"/>
        <v>0</v>
      </c>
      <c r="R63" s="32">
        <f t="shared" si="42"/>
        <v>0</v>
      </c>
      <c r="S63" s="24"/>
    </row>
    <row r="64" spans="1:19" hidden="1" outlineLevel="1" x14ac:dyDescent="0.25">
      <c r="A64" s="11"/>
      <c r="B64" s="36">
        <f t="shared" si="36"/>
        <v>0</v>
      </c>
      <c r="C64" s="32">
        <f t="shared" si="32"/>
        <v>0</v>
      </c>
      <c r="D64" s="36"/>
      <c r="E64" s="26"/>
      <c r="F64" s="25">
        <f t="shared" si="33"/>
        <v>0</v>
      </c>
      <c r="G64" s="25">
        <f t="shared" si="37"/>
        <v>0</v>
      </c>
      <c r="H64" s="32">
        <f t="shared" si="38"/>
        <v>0</v>
      </c>
      <c r="I64" s="36"/>
      <c r="J64" s="26"/>
      <c r="K64" s="25">
        <f t="shared" si="34"/>
        <v>0</v>
      </c>
      <c r="L64" s="25">
        <f t="shared" si="39"/>
        <v>0</v>
      </c>
      <c r="M64" s="32">
        <f t="shared" si="40"/>
        <v>0</v>
      </c>
      <c r="N64" s="36"/>
      <c r="O64" s="26"/>
      <c r="P64" s="25">
        <f t="shared" si="35"/>
        <v>0</v>
      </c>
      <c r="Q64" s="25">
        <f t="shared" si="41"/>
        <v>0</v>
      </c>
      <c r="R64" s="32">
        <f t="shared" si="42"/>
        <v>0</v>
      </c>
      <c r="S64" s="24"/>
    </row>
    <row r="65" spans="1:19" collapsed="1" x14ac:dyDescent="0.25">
      <c r="A65" s="21"/>
      <c r="B65" s="22"/>
      <c r="C65" s="23"/>
      <c r="D65" s="22"/>
      <c r="E65" s="20"/>
      <c r="F65" s="20"/>
      <c r="G65" s="20"/>
      <c r="H65" s="23"/>
      <c r="I65" s="22"/>
      <c r="J65" s="20"/>
      <c r="K65" s="20"/>
      <c r="L65" s="20"/>
      <c r="M65" s="23"/>
      <c r="N65" s="22"/>
      <c r="O65" s="20"/>
      <c r="P65" s="20"/>
      <c r="Q65" s="20"/>
      <c r="R65" s="23"/>
      <c r="S65" s="23"/>
    </row>
    <row r="66" spans="1:19" x14ac:dyDescent="0.25">
      <c r="A66" s="12" t="s">
        <v>17</v>
      </c>
      <c r="B66" s="35"/>
      <c r="C66" s="24"/>
      <c r="D66" s="35"/>
      <c r="E66" s="45"/>
      <c r="F66" s="46"/>
      <c r="G66" s="46"/>
      <c r="H66" s="24"/>
      <c r="I66" s="35"/>
      <c r="J66" s="45"/>
      <c r="K66" s="46"/>
      <c r="L66" s="46"/>
      <c r="M66" s="24"/>
      <c r="N66" s="35"/>
      <c r="O66" s="45"/>
      <c r="P66" s="46"/>
      <c r="Q66" s="46"/>
      <c r="R66" s="24"/>
      <c r="S66" s="24"/>
    </row>
    <row r="67" spans="1:19" hidden="1" outlineLevel="1" x14ac:dyDescent="0.25">
      <c r="A67" s="11"/>
      <c r="B67" s="36">
        <f>IF(C67&gt;0,RANK(C67,C$67:C$76,1),0)</f>
        <v>0</v>
      </c>
      <c r="C67" s="32">
        <f t="shared" ref="C67:C76" si="43">+H67+M67+R67+S67</f>
        <v>0</v>
      </c>
      <c r="D67" s="36"/>
      <c r="E67" s="26"/>
      <c r="F67" s="25">
        <f t="shared" ref="F67:F76" si="44">SUM(D67:E67)</f>
        <v>0</v>
      </c>
      <c r="G67" s="25">
        <f>IF(F67&gt;0,RANK(F67,F$67:F$76,0),0)</f>
        <v>0</v>
      </c>
      <c r="H67" s="32">
        <f>G67</f>
        <v>0</v>
      </c>
      <c r="I67" s="36"/>
      <c r="J67" s="26"/>
      <c r="K67" s="25">
        <f t="shared" ref="K67:K76" si="45">SUM(I67:J67)</f>
        <v>0</v>
      </c>
      <c r="L67" s="25">
        <f>IF(K67&gt;0,RANK(K67,K$67:K$76,0),0)</f>
        <v>0</v>
      </c>
      <c r="M67" s="32">
        <f>L67</f>
        <v>0</v>
      </c>
      <c r="N67" s="36"/>
      <c r="O67" s="26"/>
      <c r="P67" s="25">
        <f t="shared" ref="P67:P76" si="46">SUM(N67:O67)</f>
        <v>0</v>
      </c>
      <c r="Q67" s="25">
        <f>IF(P67&gt;0,RANK(P67,P$67:P$76,0),0)</f>
        <v>0</v>
      </c>
      <c r="R67" s="32">
        <f>Q67/2</f>
        <v>0</v>
      </c>
      <c r="S67" s="24"/>
    </row>
    <row r="68" spans="1:19" hidden="1" outlineLevel="1" x14ac:dyDescent="0.25">
      <c r="A68" s="11"/>
      <c r="B68" s="36">
        <f t="shared" ref="B68:B76" si="47">IF(C68&gt;0,RANK(C68,C$67:C$76,1),0)</f>
        <v>0</v>
      </c>
      <c r="C68" s="32">
        <f t="shared" si="43"/>
        <v>0</v>
      </c>
      <c r="D68" s="36"/>
      <c r="E68" s="26"/>
      <c r="F68" s="25">
        <f t="shared" si="44"/>
        <v>0</v>
      </c>
      <c r="G68" s="25">
        <f t="shared" ref="G68:G76" si="48">IF(F68&gt;0,RANK(F68,F$67:F$76,0),0)</f>
        <v>0</v>
      </c>
      <c r="H68" s="32">
        <f t="shared" ref="H68:H76" si="49">G68</f>
        <v>0</v>
      </c>
      <c r="I68" s="36"/>
      <c r="J68" s="26"/>
      <c r="K68" s="25">
        <f t="shared" si="45"/>
        <v>0</v>
      </c>
      <c r="L68" s="25">
        <f t="shared" ref="L68:L76" si="50">IF(K68&gt;0,RANK(K68,K$67:K$76,0),0)</f>
        <v>0</v>
      </c>
      <c r="M68" s="32">
        <f t="shared" ref="M68:M76" si="51">L68</f>
        <v>0</v>
      </c>
      <c r="N68" s="36"/>
      <c r="O68" s="26"/>
      <c r="P68" s="25">
        <f t="shared" si="46"/>
        <v>0</v>
      </c>
      <c r="Q68" s="25">
        <f t="shared" ref="Q68:Q76" si="52">IF(P68&gt;0,RANK(P68,P$67:P$76,0),0)</f>
        <v>0</v>
      </c>
      <c r="R68" s="32">
        <f t="shared" ref="R68:R76" si="53">Q68/2</f>
        <v>0</v>
      </c>
      <c r="S68" s="24"/>
    </row>
    <row r="69" spans="1:19" hidden="1" outlineLevel="1" x14ac:dyDescent="0.25">
      <c r="A69" s="11"/>
      <c r="B69" s="36">
        <f t="shared" si="47"/>
        <v>0</v>
      </c>
      <c r="C69" s="32">
        <f t="shared" si="43"/>
        <v>0</v>
      </c>
      <c r="D69" s="36"/>
      <c r="E69" s="26"/>
      <c r="F69" s="25">
        <f t="shared" si="44"/>
        <v>0</v>
      </c>
      <c r="G69" s="25">
        <f t="shared" si="48"/>
        <v>0</v>
      </c>
      <c r="H69" s="32">
        <f t="shared" si="49"/>
        <v>0</v>
      </c>
      <c r="I69" s="36"/>
      <c r="J69" s="26"/>
      <c r="K69" s="25">
        <f t="shared" si="45"/>
        <v>0</v>
      </c>
      <c r="L69" s="25">
        <f t="shared" si="50"/>
        <v>0</v>
      </c>
      <c r="M69" s="32">
        <f t="shared" si="51"/>
        <v>0</v>
      </c>
      <c r="N69" s="36"/>
      <c r="O69" s="26"/>
      <c r="P69" s="25">
        <f t="shared" si="46"/>
        <v>0</v>
      </c>
      <c r="Q69" s="25">
        <f t="shared" si="52"/>
        <v>0</v>
      </c>
      <c r="R69" s="32">
        <f t="shared" si="53"/>
        <v>0</v>
      </c>
      <c r="S69" s="24"/>
    </row>
    <row r="70" spans="1:19" hidden="1" outlineLevel="1" x14ac:dyDescent="0.25">
      <c r="A70" s="11"/>
      <c r="B70" s="36">
        <f t="shared" si="47"/>
        <v>0</v>
      </c>
      <c r="C70" s="32">
        <f t="shared" si="43"/>
        <v>0</v>
      </c>
      <c r="D70" s="36"/>
      <c r="E70" s="26"/>
      <c r="F70" s="25">
        <f t="shared" si="44"/>
        <v>0</v>
      </c>
      <c r="G70" s="25">
        <f t="shared" si="48"/>
        <v>0</v>
      </c>
      <c r="H70" s="32">
        <f t="shared" si="49"/>
        <v>0</v>
      </c>
      <c r="I70" s="36"/>
      <c r="J70" s="26"/>
      <c r="K70" s="25">
        <f t="shared" si="45"/>
        <v>0</v>
      </c>
      <c r="L70" s="25">
        <f t="shared" si="50"/>
        <v>0</v>
      </c>
      <c r="M70" s="32">
        <f t="shared" si="51"/>
        <v>0</v>
      </c>
      <c r="N70" s="36"/>
      <c r="O70" s="26"/>
      <c r="P70" s="25">
        <f t="shared" si="46"/>
        <v>0</v>
      </c>
      <c r="Q70" s="25">
        <f t="shared" si="52"/>
        <v>0</v>
      </c>
      <c r="R70" s="32">
        <f t="shared" si="53"/>
        <v>0</v>
      </c>
      <c r="S70" s="24"/>
    </row>
    <row r="71" spans="1:19" hidden="1" outlineLevel="1" x14ac:dyDescent="0.25">
      <c r="A71" s="11"/>
      <c r="B71" s="36">
        <f t="shared" si="47"/>
        <v>0</v>
      </c>
      <c r="C71" s="32">
        <f t="shared" si="43"/>
        <v>0</v>
      </c>
      <c r="D71" s="36"/>
      <c r="E71" s="26"/>
      <c r="F71" s="25">
        <f t="shared" si="44"/>
        <v>0</v>
      </c>
      <c r="G71" s="25">
        <f t="shared" si="48"/>
        <v>0</v>
      </c>
      <c r="H71" s="32">
        <f t="shared" si="49"/>
        <v>0</v>
      </c>
      <c r="I71" s="36"/>
      <c r="J71" s="26"/>
      <c r="K71" s="25">
        <f t="shared" si="45"/>
        <v>0</v>
      </c>
      <c r="L71" s="25">
        <f t="shared" si="50"/>
        <v>0</v>
      </c>
      <c r="M71" s="32">
        <f t="shared" si="51"/>
        <v>0</v>
      </c>
      <c r="N71" s="36"/>
      <c r="O71" s="26"/>
      <c r="P71" s="25">
        <f t="shared" si="46"/>
        <v>0</v>
      </c>
      <c r="Q71" s="25">
        <f t="shared" si="52"/>
        <v>0</v>
      </c>
      <c r="R71" s="32">
        <f t="shared" si="53"/>
        <v>0</v>
      </c>
      <c r="S71" s="24"/>
    </row>
    <row r="72" spans="1:19" hidden="1" outlineLevel="1" x14ac:dyDescent="0.25">
      <c r="A72" s="11"/>
      <c r="B72" s="36">
        <f t="shared" si="47"/>
        <v>0</v>
      </c>
      <c r="C72" s="32">
        <f t="shared" si="43"/>
        <v>0</v>
      </c>
      <c r="D72" s="36"/>
      <c r="E72" s="26"/>
      <c r="F72" s="25">
        <f t="shared" si="44"/>
        <v>0</v>
      </c>
      <c r="G72" s="25">
        <f t="shared" si="48"/>
        <v>0</v>
      </c>
      <c r="H72" s="32">
        <f t="shared" si="49"/>
        <v>0</v>
      </c>
      <c r="I72" s="36"/>
      <c r="J72" s="26"/>
      <c r="K72" s="25">
        <f t="shared" si="45"/>
        <v>0</v>
      </c>
      <c r="L72" s="25">
        <f t="shared" si="50"/>
        <v>0</v>
      </c>
      <c r="M72" s="32">
        <f t="shared" si="51"/>
        <v>0</v>
      </c>
      <c r="N72" s="36"/>
      <c r="O72" s="26"/>
      <c r="P72" s="25">
        <f t="shared" si="46"/>
        <v>0</v>
      </c>
      <c r="Q72" s="25">
        <f t="shared" si="52"/>
        <v>0</v>
      </c>
      <c r="R72" s="32">
        <f t="shared" si="53"/>
        <v>0</v>
      </c>
      <c r="S72" s="24"/>
    </row>
    <row r="73" spans="1:19" hidden="1" outlineLevel="1" x14ac:dyDescent="0.25">
      <c r="A73" s="11"/>
      <c r="B73" s="36">
        <f t="shared" si="47"/>
        <v>0</v>
      </c>
      <c r="C73" s="32">
        <f t="shared" si="43"/>
        <v>0</v>
      </c>
      <c r="D73" s="36"/>
      <c r="E73" s="26"/>
      <c r="F73" s="25">
        <f t="shared" si="44"/>
        <v>0</v>
      </c>
      <c r="G73" s="25">
        <f t="shared" si="48"/>
        <v>0</v>
      </c>
      <c r="H73" s="32">
        <f t="shared" si="49"/>
        <v>0</v>
      </c>
      <c r="I73" s="36"/>
      <c r="J73" s="26"/>
      <c r="K73" s="25">
        <f t="shared" si="45"/>
        <v>0</v>
      </c>
      <c r="L73" s="25">
        <f t="shared" si="50"/>
        <v>0</v>
      </c>
      <c r="M73" s="32">
        <f t="shared" si="51"/>
        <v>0</v>
      </c>
      <c r="N73" s="36"/>
      <c r="O73" s="26"/>
      <c r="P73" s="25">
        <f t="shared" si="46"/>
        <v>0</v>
      </c>
      <c r="Q73" s="25">
        <f t="shared" si="52"/>
        <v>0</v>
      </c>
      <c r="R73" s="32">
        <f t="shared" si="53"/>
        <v>0</v>
      </c>
      <c r="S73" s="24"/>
    </row>
    <row r="74" spans="1:19" hidden="1" outlineLevel="1" x14ac:dyDescent="0.25">
      <c r="A74" s="11"/>
      <c r="B74" s="36">
        <f t="shared" si="47"/>
        <v>0</v>
      </c>
      <c r="C74" s="32">
        <f t="shared" si="43"/>
        <v>0</v>
      </c>
      <c r="D74" s="36"/>
      <c r="E74" s="26"/>
      <c r="F74" s="25">
        <f t="shared" si="44"/>
        <v>0</v>
      </c>
      <c r="G74" s="25">
        <f t="shared" si="48"/>
        <v>0</v>
      </c>
      <c r="H74" s="32">
        <f t="shared" si="49"/>
        <v>0</v>
      </c>
      <c r="I74" s="36"/>
      <c r="J74" s="26"/>
      <c r="K74" s="25">
        <f t="shared" si="45"/>
        <v>0</v>
      </c>
      <c r="L74" s="25">
        <f t="shared" si="50"/>
        <v>0</v>
      </c>
      <c r="M74" s="32">
        <f t="shared" si="51"/>
        <v>0</v>
      </c>
      <c r="N74" s="36"/>
      <c r="O74" s="26"/>
      <c r="P74" s="25">
        <f t="shared" si="46"/>
        <v>0</v>
      </c>
      <c r="Q74" s="25">
        <f t="shared" si="52"/>
        <v>0</v>
      </c>
      <c r="R74" s="32">
        <f t="shared" si="53"/>
        <v>0</v>
      </c>
      <c r="S74" s="24"/>
    </row>
    <row r="75" spans="1:19" hidden="1" outlineLevel="1" x14ac:dyDescent="0.25">
      <c r="A75" s="11"/>
      <c r="B75" s="36">
        <f t="shared" si="47"/>
        <v>0</v>
      </c>
      <c r="C75" s="32">
        <f t="shared" si="43"/>
        <v>0</v>
      </c>
      <c r="D75" s="36"/>
      <c r="E75" s="26"/>
      <c r="F75" s="25">
        <f t="shared" si="44"/>
        <v>0</v>
      </c>
      <c r="G75" s="25">
        <f t="shared" si="48"/>
        <v>0</v>
      </c>
      <c r="H75" s="32">
        <f t="shared" si="49"/>
        <v>0</v>
      </c>
      <c r="I75" s="36"/>
      <c r="J75" s="26"/>
      <c r="K75" s="25">
        <f t="shared" si="45"/>
        <v>0</v>
      </c>
      <c r="L75" s="25">
        <f t="shared" si="50"/>
        <v>0</v>
      </c>
      <c r="M75" s="32">
        <f t="shared" si="51"/>
        <v>0</v>
      </c>
      <c r="N75" s="36"/>
      <c r="O75" s="26"/>
      <c r="P75" s="25">
        <f t="shared" si="46"/>
        <v>0</v>
      </c>
      <c r="Q75" s="25">
        <f t="shared" si="52"/>
        <v>0</v>
      </c>
      <c r="R75" s="32">
        <f t="shared" si="53"/>
        <v>0</v>
      </c>
      <c r="S75" s="24"/>
    </row>
    <row r="76" spans="1:19" hidden="1" outlineLevel="1" x14ac:dyDescent="0.25">
      <c r="A76" s="11"/>
      <c r="B76" s="36">
        <f t="shared" si="47"/>
        <v>0</v>
      </c>
      <c r="C76" s="32">
        <f t="shared" si="43"/>
        <v>0</v>
      </c>
      <c r="D76" s="36"/>
      <c r="E76" s="26"/>
      <c r="F76" s="25">
        <f t="shared" si="44"/>
        <v>0</v>
      </c>
      <c r="G76" s="25">
        <f t="shared" si="48"/>
        <v>0</v>
      </c>
      <c r="H76" s="32">
        <f t="shared" si="49"/>
        <v>0</v>
      </c>
      <c r="I76" s="36"/>
      <c r="J76" s="26"/>
      <c r="K76" s="25">
        <f t="shared" si="45"/>
        <v>0</v>
      </c>
      <c r="L76" s="25">
        <f t="shared" si="50"/>
        <v>0</v>
      </c>
      <c r="M76" s="32">
        <f t="shared" si="51"/>
        <v>0</v>
      </c>
      <c r="N76" s="36"/>
      <c r="O76" s="26"/>
      <c r="P76" s="25">
        <f t="shared" si="46"/>
        <v>0</v>
      </c>
      <c r="Q76" s="25">
        <f t="shared" si="52"/>
        <v>0</v>
      </c>
      <c r="R76" s="32">
        <f t="shared" si="53"/>
        <v>0</v>
      </c>
      <c r="S76" s="24"/>
    </row>
    <row r="77" spans="1:19" collapsed="1" x14ac:dyDescent="0.25">
      <c r="A77" s="21"/>
      <c r="B77" s="22"/>
      <c r="C77" s="23"/>
      <c r="D77" s="22"/>
      <c r="E77" s="20"/>
      <c r="F77" s="20"/>
      <c r="G77" s="20"/>
      <c r="H77" s="23"/>
      <c r="I77" s="22"/>
      <c r="J77" s="20"/>
      <c r="K77" s="20"/>
      <c r="L77" s="20"/>
      <c r="M77" s="23"/>
      <c r="N77" s="22"/>
      <c r="O77" s="20"/>
      <c r="P77" s="20"/>
      <c r="Q77" s="20"/>
      <c r="R77" s="23"/>
      <c r="S77" s="23"/>
    </row>
    <row r="78" spans="1:19" x14ac:dyDescent="0.25">
      <c r="A78" s="10" t="s">
        <v>18</v>
      </c>
      <c r="B78" s="35"/>
      <c r="C78" s="24"/>
      <c r="D78" s="35"/>
      <c r="E78" s="45"/>
      <c r="F78" s="46"/>
      <c r="G78" s="46"/>
      <c r="H78" s="24"/>
      <c r="I78" s="35"/>
      <c r="J78" s="45"/>
      <c r="K78" s="46"/>
      <c r="L78" s="46"/>
      <c r="M78" s="24"/>
      <c r="N78" s="35"/>
      <c r="O78" s="45"/>
      <c r="P78" s="46"/>
      <c r="Q78" s="46"/>
      <c r="R78" s="24"/>
      <c r="S78" s="24"/>
    </row>
    <row r="79" spans="1:19" hidden="1" outlineLevel="1" x14ac:dyDescent="0.25">
      <c r="A79" s="11"/>
      <c r="B79" s="36">
        <f>IF(C79&gt;0,RANK(C79,C$79:C$88,1),0)</f>
        <v>0</v>
      </c>
      <c r="C79" s="32">
        <f t="shared" ref="C79:C88" si="54">+H79+M79+R79+S79</f>
        <v>0</v>
      </c>
      <c r="D79" s="36"/>
      <c r="E79" s="26"/>
      <c r="F79" s="25">
        <f t="shared" ref="F79:F88" si="55">SUM(D79:E79)</f>
        <v>0</v>
      </c>
      <c r="G79" s="25">
        <f>IF(F79&gt;0,RANK(F79,F$79:F$88,0),0)</f>
        <v>0</v>
      </c>
      <c r="H79" s="32">
        <f>G79</f>
        <v>0</v>
      </c>
      <c r="I79" s="36"/>
      <c r="J79" s="26"/>
      <c r="K79" s="25">
        <f t="shared" ref="K79:K88" si="56">SUM(I79:J79)</f>
        <v>0</v>
      </c>
      <c r="L79" s="25">
        <f>IF(K79&gt;0,RANK(K79,K$79:K$88,0),0)</f>
        <v>0</v>
      </c>
      <c r="M79" s="32">
        <f>L79</f>
        <v>0</v>
      </c>
      <c r="N79" s="36"/>
      <c r="O79" s="26"/>
      <c r="P79" s="25">
        <f t="shared" ref="P79:P88" si="57">SUM(N79:O79)</f>
        <v>0</v>
      </c>
      <c r="Q79" s="25">
        <f>IF(P79&gt;0,RANK(P79,P$79:P$88,0),0)</f>
        <v>0</v>
      </c>
      <c r="R79" s="32">
        <f>Q79/2</f>
        <v>0</v>
      </c>
      <c r="S79" s="24"/>
    </row>
    <row r="80" spans="1:19" hidden="1" outlineLevel="1" x14ac:dyDescent="0.25">
      <c r="A80" s="11"/>
      <c r="B80" s="36">
        <f t="shared" ref="B80:B88" si="58">IF(C80&gt;0,RANK(C80,C$79:C$88,1),0)</f>
        <v>0</v>
      </c>
      <c r="C80" s="32">
        <f t="shared" si="54"/>
        <v>0</v>
      </c>
      <c r="D80" s="36"/>
      <c r="E80" s="26"/>
      <c r="F80" s="25">
        <f t="shared" si="55"/>
        <v>0</v>
      </c>
      <c r="G80" s="25">
        <f t="shared" ref="G80:G88" si="59">IF(F80&gt;0,RANK(F80,F$79:F$88,0),0)</f>
        <v>0</v>
      </c>
      <c r="H80" s="32">
        <f t="shared" ref="H80:H88" si="60">G80</f>
        <v>0</v>
      </c>
      <c r="I80" s="36"/>
      <c r="J80" s="26"/>
      <c r="K80" s="25">
        <f t="shared" si="56"/>
        <v>0</v>
      </c>
      <c r="L80" s="25">
        <f t="shared" ref="L80:L88" si="61">IF(K80&gt;0,RANK(K80,K$79:K$88,0),0)</f>
        <v>0</v>
      </c>
      <c r="M80" s="32">
        <f t="shared" ref="M80:M88" si="62">L80</f>
        <v>0</v>
      </c>
      <c r="N80" s="36"/>
      <c r="O80" s="26"/>
      <c r="P80" s="25">
        <f t="shared" si="57"/>
        <v>0</v>
      </c>
      <c r="Q80" s="25">
        <f t="shared" ref="Q80:Q88" si="63">IF(P80&gt;0,RANK(P80,P$79:P$88,0),0)</f>
        <v>0</v>
      </c>
      <c r="R80" s="32">
        <f t="shared" ref="R80:R88" si="64">Q80/2</f>
        <v>0</v>
      </c>
      <c r="S80" s="24"/>
    </row>
    <row r="81" spans="1:19" hidden="1" outlineLevel="1" x14ac:dyDescent="0.25">
      <c r="A81" s="11"/>
      <c r="B81" s="36">
        <f t="shared" si="58"/>
        <v>0</v>
      </c>
      <c r="C81" s="32">
        <f t="shared" si="54"/>
        <v>0</v>
      </c>
      <c r="D81" s="36"/>
      <c r="E81" s="26"/>
      <c r="F81" s="25">
        <f t="shared" si="55"/>
        <v>0</v>
      </c>
      <c r="G81" s="25">
        <f t="shared" si="59"/>
        <v>0</v>
      </c>
      <c r="H81" s="32">
        <f t="shared" si="60"/>
        <v>0</v>
      </c>
      <c r="I81" s="36"/>
      <c r="J81" s="26"/>
      <c r="K81" s="25">
        <f t="shared" si="56"/>
        <v>0</v>
      </c>
      <c r="L81" s="25">
        <f t="shared" si="61"/>
        <v>0</v>
      </c>
      <c r="M81" s="32">
        <f t="shared" si="62"/>
        <v>0</v>
      </c>
      <c r="N81" s="36"/>
      <c r="O81" s="26"/>
      <c r="P81" s="25">
        <f t="shared" si="57"/>
        <v>0</v>
      </c>
      <c r="Q81" s="25">
        <f t="shared" si="63"/>
        <v>0</v>
      </c>
      <c r="R81" s="32">
        <f t="shared" si="64"/>
        <v>0</v>
      </c>
      <c r="S81" s="24"/>
    </row>
    <row r="82" spans="1:19" hidden="1" outlineLevel="1" x14ac:dyDescent="0.25">
      <c r="A82" s="11"/>
      <c r="B82" s="36">
        <f t="shared" si="58"/>
        <v>0</v>
      </c>
      <c r="C82" s="32">
        <f t="shared" si="54"/>
        <v>0</v>
      </c>
      <c r="D82" s="36"/>
      <c r="E82" s="26"/>
      <c r="F82" s="25">
        <f t="shared" si="55"/>
        <v>0</v>
      </c>
      <c r="G82" s="25">
        <f t="shared" si="59"/>
        <v>0</v>
      </c>
      <c r="H82" s="32">
        <f t="shared" si="60"/>
        <v>0</v>
      </c>
      <c r="I82" s="36"/>
      <c r="J82" s="26"/>
      <c r="K82" s="25">
        <f t="shared" si="56"/>
        <v>0</v>
      </c>
      <c r="L82" s="25">
        <f t="shared" si="61"/>
        <v>0</v>
      </c>
      <c r="M82" s="32">
        <f t="shared" si="62"/>
        <v>0</v>
      </c>
      <c r="N82" s="36"/>
      <c r="O82" s="26"/>
      <c r="P82" s="25">
        <f t="shared" si="57"/>
        <v>0</v>
      </c>
      <c r="Q82" s="25">
        <f t="shared" si="63"/>
        <v>0</v>
      </c>
      <c r="R82" s="32">
        <f t="shared" si="64"/>
        <v>0</v>
      </c>
      <c r="S82" s="24"/>
    </row>
    <row r="83" spans="1:19" hidden="1" outlineLevel="1" x14ac:dyDescent="0.25">
      <c r="A83" s="11"/>
      <c r="B83" s="36">
        <f t="shared" si="58"/>
        <v>0</v>
      </c>
      <c r="C83" s="32">
        <f t="shared" si="54"/>
        <v>0</v>
      </c>
      <c r="D83" s="36"/>
      <c r="E83" s="26"/>
      <c r="F83" s="25">
        <f t="shared" si="55"/>
        <v>0</v>
      </c>
      <c r="G83" s="25">
        <f t="shared" si="59"/>
        <v>0</v>
      </c>
      <c r="H83" s="32">
        <f t="shared" si="60"/>
        <v>0</v>
      </c>
      <c r="I83" s="36"/>
      <c r="J83" s="26"/>
      <c r="K83" s="25">
        <f t="shared" si="56"/>
        <v>0</v>
      </c>
      <c r="L83" s="25">
        <f t="shared" si="61"/>
        <v>0</v>
      </c>
      <c r="M83" s="32">
        <f t="shared" si="62"/>
        <v>0</v>
      </c>
      <c r="N83" s="36"/>
      <c r="O83" s="26"/>
      <c r="P83" s="25">
        <f t="shared" si="57"/>
        <v>0</v>
      </c>
      <c r="Q83" s="25">
        <f t="shared" si="63"/>
        <v>0</v>
      </c>
      <c r="R83" s="32">
        <f t="shared" si="64"/>
        <v>0</v>
      </c>
      <c r="S83" s="24"/>
    </row>
    <row r="84" spans="1:19" hidden="1" outlineLevel="1" x14ac:dyDescent="0.25">
      <c r="A84" s="11"/>
      <c r="B84" s="36">
        <f t="shared" si="58"/>
        <v>0</v>
      </c>
      <c r="C84" s="32">
        <f t="shared" si="54"/>
        <v>0</v>
      </c>
      <c r="D84" s="36"/>
      <c r="E84" s="26"/>
      <c r="F84" s="25">
        <f t="shared" si="55"/>
        <v>0</v>
      </c>
      <c r="G84" s="25">
        <f t="shared" si="59"/>
        <v>0</v>
      </c>
      <c r="H84" s="32">
        <f t="shared" si="60"/>
        <v>0</v>
      </c>
      <c r="I84" s="36"/>
      <c r="J84" s="26"/>
      <c r="K84" s="25">
        <f t="shared" si="56"/>
        <v>0</v>
      </c>
      <c r="L84" s="25">
        <f t="shared" si="61"/>
        <v>0</v>
      </c>
      <c r="M84" s="32">
        <f t="shared" si="62"/>
        <v>0</v>
      </c>
      <c r="N84" s="36"/>
      <c r="O84" s="26"/>
      <c r="P84" s="25">
        <f t="shared" si="57"/>
        <v>0</v>
      </c>
      <c r="Q84" s="25">
        <f t="shared" si="63"/>
        <v>0</v>
      </c>
      <c r="R84" s="32">
        <f t="shared" si="64"/>
        <v>0</v>
      </c>
      <c r="S84" s="24"/>
    </row>
    <row r="85" spans="1:19" hidden="1" outlineLevel="1" x14ac:dyDescent="0.25">
      <c r="A85" s="11"/>
      <c r="B85" s="36">
        <f t="shared" si="58"/>
        <v>0</v>
      </c>
      <c r="C85" s="32">
        <f t="shared" si="54"/>
        <v>0</v>
      </c>
      <c r="D85" s="36"/>
      <c r="E85" s="26"/>
      <c r="F85" s="25">
        <f t="shared" si="55"/>
        <v>0</v>
      </c>
      <c r="G85" s="25">
        <f t="shared" si="59"/>
        <v>0</v>
      </c>
      <c r="H85" s="32">
        <f t="shared" si="60"/>
        <v>0</v>
      </c>
      <c r="I85" s="36"/>
      <c r="J85" s="26"/>
      <c r="K85" s="25">
        <f t="shared" si="56"/>
        <v>0</v>
      </c>
      <c r="L85" s="25">
        <f t="shared" si="61"/>
        <v>0</v>
      </c>
      <c r="M85" s="32">
        <f t="shared" si="62"/>
        <v>0</v>
      </c>
      <c r="N85" s="36"/>
      <c r="O85" s="26"/>
      <c r="P85" s="25">
        <f t="shared" si="57"/>
        <v>0</v>
      </c>
      <c r="Q85" s="25">
        <f t="shared" si="63"/>
        <v>0</v>
      </c>
      <c r="R85" s="32">
        <f t="shared" si="64"/>
        <v>0</v>
      </c>
      <c r="S85" s="24"/>
    </row>
    <row r="86" spans="1:19" hidden="1" outlineLevel="1" x14ac:dyDescent="0.25">
      <c r="A86" s="11"/>
      <c r="B86" s="36">
        <f t="shared" si="58"/>
        <v>0</v>
      </c>
      <c r="C86" s="32">
        <f t="shared" si="54"/>
        <v>0</v>
      </c>
      <c r="D86" s="36"/>
      <c r="E86" s="26"/>
      <c r="F86" s="25">
        <f t="shared" si="55"/>
        <v>0</v>
      </c>
      <c r="G86" s="25">
        <f t="shared" si="59"/>
        <v>0</v>
      </c>
      <c r="H86" s="32">
        <f t="shared" si="60"/>
        <v>0</v>
      </c>
      <c r="I86" s="36"/>
      <c r="J86" s="26"/>
      <c r="K86" s="25">
        <f t="shared" si="56"/>
        <v>0</v>
      </c>
      <c r="L86" s="25">
        <f t="shared" si="61"/>
        <v>0</v>
      </c>
      <c r="M86" s="32">
        <f t="shared" si="62"/>
        <v>0</v>
      </c>
      <c r="N86" s="36"/>
      <c r="O86" s="26"/>
      <c r="P86" s="25">
        <f t="shared" si="57"/>
        <v>0</v>
      </c>
      <c r="Q86" s="25">
        <f t="shared" si="63"/>
        <v>0</v>
      </c>
      <c r="R86" s="32">
        <f t="shared" si="64"/>
        <v>0</v>
      </c>
      <c r="S86" s="24"/>
    </row>
    <row r="87" spans="1:19" hidden="1" outlineLevel="1" x14ac:dyDescent="0.25">
      <c r="A87" s="11"/>
      <c r="B87" s="36">
        <f t="shared" si="58"/>
        <v>0</v>
      </c>
      <c r="C87" s="32">
        <f t="shared" si="54"/>
        <v>0</v>
      </c>
      <c r="D87" s="36"/>
      <c r="E87" s="26"/>
      <c r="F87" s="25">
        <f t="shared" si="55"/>
        <v>0</v>
      </c>
      <c r="G87" s="25">
        <f t="shared" si="59"/>
        <v>0</v>
      </c>
      <c r="H87" s="32">
        <f t="shared" si="60"/>
        <v>0</v>
      </c>
      <c r="I87" s="36"/>
      <c r="J87" s="26"/>
      <c r="K87" s="25">
        <f t="shared" si="56"/>
        <v>0</v>
      </c>
      <c r="L87" s="25">
        <f t="shared" si="61"/>
        <v>0</v>
      </c>
      <c r="M87" s="32">
        <f t="shared" si="62"/>
        <v>0</v>
      </c>
      <c r="N87" s="36"/>
      <c r="O87" s="26"/>
      <c r="P87" s="25">
        <f t="shared" si="57"/>
        <v>0</v>
      </c>
      <c r="Q87" s="25">
        <f t="shared" si="63"/>
        <v>0</v>
      </c>
      <c r="R87" s="32">
        <f t="shared" si="64"/>
        <v>0</v>
      </c>
      <c r="S87" s="24"/>
    </row>
    <row r="88" spans="1:19" hidden="1" outlineLevel="1" x14ac:dyDescent="0.25">
      <c r="A88" s="11"/>
      <c r="B88" s="36">
        <f t="shared" si="58"/>
        <v>0</v>
      </c>
      <c r="C88" s="32">
        <f t="shared" si="54"/>
        <v>0</v>
      </c>
      <c r="D88" s="36"/>
      <c r="E88" s="26"/>
      <c r="F88" s="25">
        <f t="shared" si="55"/>
        <v>0</v>
      </c>
      <c r="G88" s="25">
        <f t="shared" si="59"/>
        <v>0</v>
      </c>
      <c r="H88" s="32">
        <f t="shared" si="60"/>
        <v>0</v>
      </c>
      <c r="I88" s="36"/>
      <c r="J88" s="26"/>
      <c r="K88" s="25">
        <f t="shared" si="56"/>
        <v>0</v>
      </c>
      <c r="L88" s="25">
        <f t="shared" si="61"/>
        <v>0</v>
      </c>
      <c r="M88" s="32">
        <f t="shared" si="62"/>
        <v>0</v>
      </c>
      <c r="N88" s="36"/>
      <c r="O88" s="26"/>
      <c r="P88" s="25">
        <f t="shared" si="57"/>
        <v>0</v>
      </c>
      <c r="Q88" s="25">
        <f t="shared" si="63"/>
        <v>0</v>
      </c>
      <c r="R88" s="32">
        <f t="shared" si="64"/>
        <v>0</v>
      </c>
      <c r="S88" s="24"/>
    </row>
    <row r="89" spans="1:19" collapsed="1" x14ac:dyDescent="0.25">
      <c r="A89" s="21"/>
      <c r="B89" s="22"/>
      <c r="C89" s="23"/>
      <c r="D89" s="22"/>
      <c r="E89" s="20"/>
      <c r="F89" s="20"/>
      <c r="G89" s="20"/>
      <c r="H89" s="23"/>
      <c r="I89" s="22"/>
      <c r="J89" s="20"/>
      <c r="K89" s="20"/>
      <c r="L89" s="20"/>
      <c r="M89" s="23"/>
      <c r="N89" s="22"/>
      <c r="O89" s="20"/>
      <c r="P89" s="20"/>
      <c r="Q89" s="20"/>
      <c r="R89" s="23"/>
      <c r="S89" s="23"/>
    </row>
    <row r="90" spans="1:19" x14ac:dyDescent="0.25">
      <c r="A90" s="10" t="s">
        <v>19</v>
      </c>
      <c r="B90" s="35"/>
      <c r="C90" s="24"/>
      <c r="D90" s="35"/>
      <c r="E90" s="45"/>
      <c r="F90" s="46"/>
      <c r="G90" s="46"/>
      <c r="H90" s="24"/>
      <c r="I90" s="35"/>
      <c r="J90" s="45"/>
      <c r="K90" s="46"/>
      <c r="L90" s="46"/>
      <c r="M90" s="24"/>
      <c r="N90" s="35"/>
      <c r="O90" s="45"/>
      <c r="P90" s="46"/>
      <c r="Q90" s="46"/>
      <c r="R90" s="24"/>
      <c r="S90" s="24"/>
    </row>
    <row r="91" spans="1:19" x14ac:dyDescent="0.25">
      <c r="A91" s="11" t="s">
        <v>52</v>
      </c>
      <c r="B91" s="36">
        <f>IF(C91&gt;0,RANK(C91,C$91:C$92,1),0)</f>
        <v>1</v>
      </c>
      <c r="C91" s="32">
        <f t="shared" ref="C91:C100" si="65">+H91+M91+R91+S91</f>
        <v>3.5</v>
      </c>
      <c r="D91" s="36">
        <v>69.5</v>
      </c>
      <c r="E91" s="26"/>
      <c r="F91" s="25">
        <f t="shared" ref="F91:F100" si="66">SUM(D91:E91)</f>
        <v>69.5</v>
      </c>
      <c r="G91" s="25">
        <f>IF(F91&gt;0,RANK(F91,F$91:F$100,0),0)</f>
        <v>2</v>
      </c>
      <c r="H91" s="32">
        <f>G91</f>
        <v>2</v>
      </c>
      <c r="I91" s="38">
        <v>61.9</v>
      </c>
      <c r="J91" s="26"/>
      <c r="K91" s="25">
        <f t="shared" ref="K91:K100" si="67">SUM(I91:J91)</f>
        <v>61.9</v>
      </c>
      <c r="L91" s="25">
        <f>IF(K91&gt;0,RANK(K91,K$91:K$100,0),0)</f>
        <v>1</v>
      </c>
      <c r="M91" s="32">
        <f>L91</f>
        <v>1</v>
      </c>
      <c r="N91" s="36">
        <v>44</v>
      </c>
      <c r="O91" s="26"/>
      <c r="P91" s="25">
        <f t="shared" ref="P91:P100" si="68">SUM(N91:O91)</f>
        <v>44</v>
      </c>
      <c r="Q91" s="25">
        <f>IF(P91&gt;0,RANK(P91,P$91:P$100,0),0)</f>
        <v>1</v>
      </c>
      <c r="R91" s="32">
        <f>Q91/2</f>
        <v>0.5</v>
      </c>
      <c r="S91" s="24"/>
    </row>
    <row r="92" spans="1:19" x14ac:dyDescent="0.25">
      <c r="A92" s="11" t="s">
        <v>53</v>
      </c>
      <c r="B92" s="36">
        <f>IF(C92&gt;0,RANK(C92,C$91:C$92,1),0)</f>
        <v>2</v>
      </c>
      <c r="C92" s="32">
        <f t="shared" si="65"/>
        <v>4</v>
      </c>
      <c r="D92" s="36">
        <v>79.5</v>
      </c>
      <c r="E92" s="26"/>
      <c r="F92" s="25">
        <f t="shared" si="66"/>
        <v>79.5</v>
      </c>
      <c r="G92" s="25">
        <f t="shared" ref="G92:G100" si="69">IF(F92&gt;0,RANK(F92,F$91:F$100,0),0)</f>
        <v>1</v>
      </c>
      <c r="H92" s="32">
        <f t="shared" ref="H92:H100" si="70">G92</f>
        <v>1</v>
      </c>
      <c r="I92" s="36">
        <v>61.4</v>
      </c>
      <c r="J92" s="26"/>
      <c r="K92" s="25">
        <f t="shared" si="67"/>
        <v>61.4</v>
      </c>
      <c r="L92" s="25">
        <f t="shared" ref="L92:L100" si="71">IF(K92&gt;0,RANK(K92,K$91:K$100,0),0)</f>
        <v>2</v>
      </c>
      <c r="M92" s="32">
        <f t="shared" ref="M92:M100" si="72">L92</f>
        <v>2</v>
      </c>
      <c r="N92" s="36">
        <v>43</v>
      </c>
      <c r="O92" s="26"/>
      <c r="P92" s="25">
        <f t="shared" si="68"/>
        <v>43</v>
      </c>
      <c r="Q92" s="25">
        <f t="shared" ref="Q92:Q100" si="73">IF(P92&gt;0,RANK(P92,P$91:P$100,0),0)</f>
        <v>2</v>
      </c>
      <c r="R92" s="32">
        <f t="shared" ref="R92:R100" si="74">Q92/2</f>
        <v>1</v>
      </c>
      <c r="S92" s="24"/>
    </row>
    <row r="93" spans="1:19" hidden="1" outlineLevel="1" x14ac:dyDescent="0.25">
      <c r="A93" s="11"/>
      <c r="B93" s="36"/>
      <c r="C93" s="32">
        <f t="shared" si="65"/>
        <v>0</v>
      </c>
      <c r="D93" s="36"/>
      <c r="E93" s="26"/>
      <c r="F93" s="25">
        <f t="shared" si="66"/>
        <v>0</v>
      </c>
      <c r="G93" s="25">
        <f t="shared" si="69"/>
        <v>0</v>
      </c>
      <c r="H93" s="32">
        <f t="shared" si="70"/>
        <v>0</v>
      </c>
      <c r="I93" s="36"/>
      <c r="J93" s="26"/>
      <c r="K93" s="25">
        <f t="shared" si="67"/>
        <v>0</v>
      </c>
      <c r="L93" s="25">
        <f t="shared" si="71"/>
        <v>0</v>
      </c>
      <c r="M93" s="32">
        <f t="shared" si="72"/>
        <v>0</v>
      </c>
      <c r="N93" s="36"/>
      <c r="O93" s="26"/>
      <c r="P93" s="25">
        <f t="shared" si="68"/>
        <v>0</v>
      </c>
      <c r="Q93" s="25">
        <f t="shared" si="73"/>
        <v>0</v>
      </c>
      <c r="R93" s="32">
        <f t="shared" si="74"/>
        <v>0</v>
      </c>
      <c r="S93" s="24"/>
    </row>
    <row r="94" spans="1:19" hidden="1" outlineLevel="1" x14ac:dyDescent="0.25">
      <c r="A94" s="11"/>
      <c r="B94" s="36"/>
      <c r="C94" s="32">
        <f t="shared" si="65"/>
        <v>0</v>
      </c>
      <c r="D94" s="36"/>
      <c r="E94" s="26"/>
      <c r="F94" s="25">
        <f t="shared" si="66"/>
        <v>0</v>
      </c>
      <c r="G94" s="25">
        <f t="shared" si="69"/>
        <v>0</v>
      </c>
      <c r="H94" s="32">
        <f t="shared" si="70"/>
        <v>0</v>
      </c>
      <c r="I94" s="36"/>
      <c r="J94" s="26"/>
      <c r="K94" s="25">
        <f t="shared" si="67"/>
        <v>0</v>
      </c>
      <c r="L94" s="25">
        <f t="shared" si="71"/>
        <v>0</v>
      </c>
      <c r="M94" s="32">
        <f t="shared" si="72"/>
        <v>0</v>
      </c>
      <c r="N94" s="36"/>
      <c r="O94" s="26"/>
      <c r="P94" s="25">
        <f t="shared" si="68"/>
        <v>0</v>
      </c>
      <c r="Q94" s="25">
        <f t="shared" si="73"/>
        <v>0</v>
      </c>
      <c r="R94" s="32">
        <f t="shared" si="74"/>
        <v>0</v>
      </c>
      <c r="S94" s="24"/>
    </row>
    <row r="95" spans="1:19" hidden="1" outlineLevel="1" x14ac:dyDescent="0.25">
      <c r="A95" s="11"/>
      <c r="B95" s="36"/>
      <c r="C95" s="32">
        <f t="shared" si="65"/>
        <v>0</v>
      </c>
      <c r="D95" s="36"/>
      <c r="E95" s="26"/>
      <c r="F95" s="25">
        <f t="shared" si="66"/>
        <v>0</v>
      </c>
      <c r="G95" s="25">
        <f t="shared" si="69"/>
        <v>0</v>
      </c>
      <c r="H95" s="32">
        <f t="shared" si="70"/>
        <v>0</v>
      </c>
      <c r="I95" s="36"/>
      <c r="J95" s="26"/>
      <c r="K95" s="25">
        <f t="shared" si="67"/>
        <v>0</v>
      </c>
      <c r="L95" s="25">
        <f t="shared" si="71"/>
        <v>0</v>
      </c>
      <c r="M95" s="32">
        <f t="shared" si="72"/>
        <v>0</v>
      </c>
      <c r="N95" s="36"/>
      <c r="O95" s="26"/>
      <c r="P95" s="25">
        <f t="shared" si="68"/>
        <v>0</v>
      </c>
      <c r="Q95" s="25">
        <f t="shared" si="73"/>
        <v>0</v>
      </c>
      <c r="R95" s="32">
        <f t="shared" si="74"/>
        <v>0</v>
      </c>
      <c r="S95" s="24"/>
    </row>
    <row r="96" spans="1:19" hidden="1" outlineLevel="1" x14ac:dyDescent="0.25">
      <c r="A96" s="11"/>
      <c r="B96" s="36"/>
      <c r="C96" s="32">
        <f t="shared" si="65"/>
        <v>0</v>
      </c>
      <c r="D96" s="36"/>
      <c r="E96" s="26"/>
      <c r="F96" s="25">
        <f t="shared" si="66"/>
        <v>0</v>
      </c>
      <c r="G96" s="25">
        <f t="shared" si="69"/>
        <v>0</v>
      </c>
      <c r="H96" s="32">
        <f t="shared" si="70"/>
        <v>0</v>
      </c>
      <c r="I96" s="36"/>
      <c r="J96" s="26"/>
      <c r="K96" s="25">
        <f t="shared" si="67"/>
        <v>0</v>
      </c>
      <c r="L96" s="25">
        <f t="shared" si="71"/>
        <v>0</v>
      </c>
      <c r="M96" s="32">
        <f t="shared" si="72"/>
        <v>0</v>
      </c>
      <c r="N96" s="36"/>
      <c r="O96" s="26"/>
      <c r="P96" s="25">
        <f t="shared" si="68"/>
        <v>0</v>
      </c>
      <c r="Q96" s="25">
        <f t="shared" si="73"/>
        <v>0</v>
      </c>
      <c r="R96" s="32">
        <f t="shared" si="74"/>
        <v>0</v>
      </c>
      <c r="S96" s="24"/>
    </row>
    <row r="97" spans="1:19" hidden="1" outlineLevel="1" x14ac:dyDescent="0.25">
      <c r="A97" s="11"/>
      <c r="B97" s="36"/>
      <c r="C97" s="32">
        <f t="shared" si="65"/>
        <v>0</v>
      </c>
      <c r="D97" s="36"/>
      <c r="E97" s="26"/>
      <c r="F97" s="25">
        <f t="shared" si="66"/>
        <v>0</v>
      </c>
      <c r="G97" s="25">
        <f t="shared" si="69"/>
        <v>0</v>
      </c>
      <c r="H97" s="32">
        <f t="shared" si="70"/>
        <v>0</v>
      </c>
      <c r="I97" s="36"/>
      <c r="J97" s="26"/>
      <c r="K97" s="25">
        <f t="shared" si="67"/>
        <v>0</v>
      </c>
      <c r="L97" s="25">
        <f t="shared" si="71"/>
        <v>0</v>
      </c>
      <c r="M97" s="32">
        <f t="shared" si="72"/>
        <v>0</v>
      </c>
      <c r="N97" s="36"/>
      <c r="O97" s="26"/>
      <c r="P97" s="25">
        <f t="shared" si="68"/>
        <v>0</v>
      </c>
      <c r="Q97" s="25">
        <f t="shared" si="73"/>
        <v>0</v>
      </c>
      <c r="R97" s="32">
        <f t="shared" si="74"/>
        <v>0</v>
      </c>
      <c r="S97" s="24"/>
    </row>
    <row r="98" spans="1:19" hidden="1" outlineLevel="1" x14ac:dyDescent="0.25">
      <c r="A98" s="11"/>
      <c r="B98" s="36"/>
      <c r="C98" s="32">
        <f t="shared" si="65"/>
        <v>0</v>
      </c>
      <c r="D98" s="36"/>
      <c r="E98" s="26"/>
      <c r="F98" s="25">
        <f t="shared" si="66"/>
        <v>0</v>
      </c>
      <c r="G98" s="25">
        <f t="shared" si="69"/>
        <v>0</v>
      </c>
      <c r="H98" s="32">
        <f t="shared" si="70"/>
        <v>0</v>
      </c>
      <c r="I98" s="36"/>
      <c r="J98" s="26"/>
      <c r="K98" s="25">
        <f t="shared" si="67"/>
        <v>0</v>
      </c>
      <c r="L98" s="25">
        <f t="shared" si="71"/>
        <v>0</v>
      </c>
      <c r="M98" s="32">
        <f t="shared" si="72"/>
        <v>0</v>
      </c>
      <c r="N98" s="36"/>
      <c r="O98" s="26"/>
      <c r="P98" s="25">
        <f t="shared" si="68"/>
        <v>0</v>
      </c>
      <c r="Q98" s="25">
        <f t="shared" si="73"/>
        <v>0</v>
      </c>
      <c r="R98" s="32">
        <f t="shared" si="74"/>
        <v>0</v>
      </c>
      <c r="S98" s="24"/>
    </row>
    <row r="99" spans="1:19" hidden="1" outlineLevel="1" x14ac:dyDescent="0.25">
      <c r="A99" s="11"/>
      <c r="B99" s="36"/>
      <c r="C99" s="32">
        <f t="shared" si="65"/>
        <v>0</v>
      </c>
      <c r="D99" s="36"/>
      <c r="E99" s="26"/>
      <c r="F99" s="25">
        <f t="shared" si="66"/>
        <v>0</v>
      </c>
      <c r="G99" s="25">
        <f t="shared" si="69"/>
        <v>0</v>
      </c>
      <c r="H99" s="32">
        <f t="shared" si="70"/>
        <v>0</v>
      </c>
      <c r="I99" s="36"/>
      <c r="J99" s="26"/>
      <c r="K99" s="25">
        <f t="shared" si="67"/>
        <v>0</v>
      </c>
      <c r="L99" s="25">
        <f t="shared" si="71"/>
        <v>0</v>
      </c>
      <c r="M99" s="32">
        <f t="shared" si="72"/>
        <v>0</v>
      </c>
      <c r="N99" s="36"/>
      <c r="O99" s="26"/>
      <c r="P99" s="25">
        <f t="shared" si="68"/>
        <v>0</v>
      </c>
      <c r="Q99" s="25">
        <f t="shared" si="73"/>
        <v>0</v>
      </c>
      <c r="R99" s="32">
        <f t="shared" si="74"/>
        <v>0</v>
      </c>
      <c r="S99" s="24"/>
    </row>
    <row r="100" spans="1:19" hidden="1" outlineLevel="1" x14ac:dyDescent="0.25">
      <c r="A100" s="11"/>
      <c r="B100" s="36"/>
      <c r="C100" s="32">
        <f t="shared" si="65"/>
        <v>0</v>
      </c>
      <c r="D100" s="36"/>
      <c r="E100" s="26"/>
      <c r="F100" s="25">
        <f t="shared" si="66"/>
        <v>0</v>
      </c>
      <c r="G100" s="25">
        <f t="shared" si="69"/>
        <v>0</v>
      </c>
      <c r="H100" s="32">
        <f t="shared" si="70"/>
        <v>0</v>
      </c>
      <c r="I100" s="36"/>
      <c r="J100" s="26"/>
      <c r="K100" s="25">
        <f t="shared" si="67"/>
        <v>0</v>
      </c>
      <c r="L100" s="25">
        <f t="shared" si="71"/>
        <v>0</v>
      </c>
      <c r="M100" s="32">
        <f t="shared" si="72"/>
        <v>0</v>
      </c>
      <c r="N100" s="36"/>
      <c r="O100" s="26"/>
      <c r="P100" s="25">
        <f t="shared" si="68"/>
        <v>0</v>
      </c>
      <c r="Q100" s="25">
        <f t="shared" si="73"/>
        <v>0</v>
      </c>
      <c r="R100" s="32">
        <f t="shared" si="74"/>
        <v>0</v>
      </c>
      <c r="S100" s="24"/>
    </row>
    <row r="101" spans="1:19" collapsed="1" x14ac:dyDescent="0.25">
      <c r="A101" s="21"/>
      <c r="B101" s="22"/>
      <c r="C101" s="23"/>
      <c r="D101" s="22"/>
      <c r="E101" s="20"/>
      <c r="F101" s="20"/>
      <c r="G101" s="20"/>
      <c r="H101" s="23"/>
      <c r="I101" s="22"/>
      <c r="J101" s="20"/>
      <c r="K101" s="20"/>
      <c r="L101" s="20"/>
      <c r="M101" s="23"/>
      <c r="N101" s="22"/>
      <c r="O101" s="20"/>
      <c r="P101" s="20"/>
      <c r="Q101" s="20"/>
      <c r="R101" s="23"/>
      <c r="S101" s="23"/>
    </row>
    <row r="102" spans="1:19" x14ac:dyDescent="0.25">
      <c r="A102" s="10" t="s">
        <v>20</v>
      </c>
      <c r="B102" s="35"/>
      <c r="C102" s="24"/>
      <c r="D102" s="35"/>
      <c r="E102" s="45"/>
      <c r="F102" s="46"/>
      <c r="G102" s="46"/>
      <c r="H102" s="24"/>
      <c r="I102" s="35"/>
      <c r="J102" s="45"/>
      <c r="K102" s="46"/>
      <c r="L102" s="46"/>
      <c r="M102" s="24"/>
      <c r="N102" s="35"/>
      <c r="O102" s="45"/>
      <c r="P102" s="46"/>
      <c r="Q102" s="46"/>
      <c r="R102" s="24"/>
      <c r="S102" s="24"/>
    </row>
    <row r="103" spans="1:19" x14ac:dyDescent="0.25">
      <c r="A103" s="11" t="s">
        <v>54</v>
      </c>
      <c r="B103" s="36">
        <f>IF(C103&gt;0,RANK(C103,C$103,1),0)</f>
        <v>1</v>
      </c>
      <c r="C103" s="32">
        <f t="shared" ref="C103:C112" si="75">+H103+M103+R103+S103</f>
        <v>2.5</v>
      </c>
      <c r="D103" s="36">
        <v>74.5</v>
      </c>
      <c r="E103" s="26"/>
      <c r="F103" s="25">
        <f t="shared" ref="F103:F112" si="76">SUM(D103:E103)</f>
        <v>74.5</v>
      </c>
      <c r="G103" s="25">
        <f>IF(F103&gt;0,RANK(F103,F$103:F$112,0),0)</f>
        <v>1</v>
      </c>
      <c r="H103" s="32">
        <f>G103</f>
        <v>1</v>
      </c>
      <c r="I103" s="38">
        <v>64.599999999999994</v>
      </c>
      <c r="J103" s="26"/>
      <c r="K103" s="25">
        <f t="shared" ref="K103:K112" si="77">SUM(I103:J103)</f>
        <v>64.599999999999994</v>
      </c>
      <c r="L103" s="25">
        <f>IF(K103&gt;0,RANK(K103,K$103:K$112,0),0)</f>
        <v>1</v>
      </c>
      <c r="M103" s="32">
        <f>L103</f>
        <v>1</v>
      </c>
      <c r="N103" s="36">
        <v>47</v>
      </c>
      <c r="O103" s="26"/>
      <c r="P103" s="25">
        <f t="shared" ref="P103:P112" si="78">SUM(N103:O103)</f>
        <v>47</v>
      </c>
      <c r="Q103" s="25">
        <f>IF(P103&gt;0,RANK(P103,P$103:P$112,0),0)</f>
        <v>1</v>
      </c>
      <c r="R103" s="32">
        <f>Q103/2</f>
        <v>0.5</v>
      </c>
      <c r="S103" s="24"/>
    </row>
    <row r="104" spans="1:19" hidden="1" outlineLevel="1" x14ac:dyDescent="0.25">
      <c r="A104" s="11"/>
      <c r="B104" s="36"/>
      <c r="C104" s="32">
        <f t="shared" si="75"/>
        <v>0</v>
      </c>
      <c r="D104" s="36"/>
      <c r="E104" s="26"/>
      <c r="F104" s="25">
        <f t="shared" si="76"/>
        <v>0</v>
      </c>
      <c r="G104" s="25">
        <f t="shared" ref="G104:G112" si="79">IF(F104&gt;0,RANK(F104,F$103:F$112,0),0)</f>
        <v>0</v>
      </c>
      <c r="H104" s="32">
        <f t="shared" ref="H104:H112" si="80">G104</f>
        <v>0</v>
      </c>
      <c r="I104" s="36"/>
      <c r="J104" s="26"/>
      <c r="K104" s="25">
        <f t="shared" si="77"/>
        <v>0</v>
      </c>
      <c r="L104" s="25">
        <f t="shared" ref="L104:L112" si="81">IF(K104&gt;0,RANK(K104,K$103:K$112,0),0)</f>
        <v>0</v>
      </c>
      <c r="M104" s="32">
        <f t="shared" ref="M104:M112" si="82">L104</f>
        <v>0</v>
      </c>
      <c r="N104" s="36"/>
      <c r="O104" s="26"/>
      <c r="P104" s="25">
        <f t="shared" si="78"/>
        <v>0</v>
      </c>
      <c r="Q104" s="25">
        <f t="shared" ref="Q104:Q112" si="83">IF(P104&gt;0,RANK(P104,P$103:P$112,0),0)</f>
        <v>0</v>
      </c>
      <c r="R104" s="32">
        <f t="shared" ref="R104:R112" si="84">Q104/2</f>
        <v>0</v>
      </c>
      <c r="S104" s="24"/>
    </row>
    <row r="105" spans="1:19" hidden="1" outlineLevel="1" x14ac:dyDescent="0.25">
      <c r="A105" s="11"/>
      <c r="B105" s="36"/>
      <c r="C105" s="32">
        <f t="shared" si="75"/>
        <v>0</v>
      </c>
      <c r="D105" s="36"/>
      <c r="E105" s="26"/>
      <c r="F105" s="25">
        <f t="shared" si="76"/>
        <v>0</v>
      </c>
      <c r="G105" s="25">
        <f t="shared" si="79"/>
        <v>0</v>
      </c>
      <c r="H105" s="32">
        <f t="shared" si="80"/>
        <v>0</v>
      </c>
      <c r="I105" s="36"/>
      <c r="J105" s="26"/>
      <c r="K105" s="25">
        <f t="shared" si="77"/>
        <v>0</v>
      </c>
      <c r="L105" s="25">
        <f t="shared" si="81"/>
        <v>0</v>
      </c>
      <c r="M105" s="32">
        <f t="shared" si="82"/>
        <v>0</v>
      </c>
      <c r="N105" s="36"/>
      <c r="O105" s="26"/>
      <c r="P105" s="25">
        <f t="shared" si="78"/>
        <v>0</v>
      </c>
      <c r="Q105" s="25">
        <f t="shared" si="83"/>
        <v>0</v>
      </c>
      <c r="R105" s="32">
        <f t="shared" si="84"/>
        <v>0</v>
      </c>
      <c r="S105" s="24"/>
    </row>
    <row r="106" spans="1:19" hidden="1" outlineLevel="1" x14ac:dyDescent="0.25">
      <c r="A106" s="11"/>
      <c r="B106" s="36"/>
      <c r="C106" s="32">
        <f t="shared" si="75"/>
        <v>0</v>
      </c>
      <c r="D106" s="36"/>
      <c r="E106" s="26"/>
      <c r="F106" s="25">
        <f t="shared" si="76"/>
        <v>0</v>
      </c>
      <c r="G106" s="25">
        <f t="shared" si="79"/>
        <v>0</v>
      </c>
      <c r="H106" s="32">
        <f t="shared" si="80"/>
        <v>0</v>
      </c>
      <c r="I106" s="36"/>
      <c r="J106" s="26"/>
      <c r="K106" s="25">
        <f t="shared" si="77"/>
        <v>0</v>
      </c>
      <c r="L106" s="25">
        <f t="shared" si="81"/>
        <v>0</v>
      </c>
      <c r="M106" s="32">
        <f t="shared" si="82"/>
        <v>0</v>
      </c>
      <c r="N106" s="36"/>
      <c r="O106" s="26"/>
      <c r="P106" s="25">
        <f t="shared" si="78"/>
        <v>0</v>
      </c>
      <c r="Q106" s="25">
        <f t="shared" si="83"/>
        <v>0</v>
      </c>
      <c r="R106" s="32">
        <f t="shared" si="84"/>
        <v>0</v>
      </c>
      <c r="S106" s="24"/>
    </row>
    <row r="107" spans="1:19" hidden="1" outlineLevel="1" x14ac:dyDescent="0.25">
      <c r="A107" s="11"/>
      <c r="B107" s="36"/>
      <c r="C107" s="32">
        <f t="shared" si="75"/>
        <v>0</v>
      </c>
      <c r="D107" s="36"/>
      <c r="E107" s="26"/>
      <c r="F107" s="25">
        <f t="shared" si="76"/>
        <v>0</v>
      </c>
      <c r="G107" s="25">
        <f t="shared" si="79"/>
        <v>0</v>
      </c>
      <c r="H107" s="32">
        <f t="shared" si="80"/>
        <v>0</v>
      </c>
      <c r="I107" s="36"/>
      <c r="J107" s="26"/>
      <c r="K107" s="25">
        <f t="shared" si="77"/>
        <v>0</v>
      </c>
      <c r="L107" s="25">
        <f t="shared" si="81"/>
        <v>0</v>
      </c>
      <c r="M107" s="32">
        <f t="shared" si="82"/>
        <v>0</v>
      </c>
      <c r="N107" s="36"/>
      <c r="O107" s="26"/>
      <c r="P107" s="25">
        <f t="shared" si="78"/>
        <v>0</v>
      </c>
      <c r="Q107" s="25">
        <f t="shared" si="83"/>
        <v>0</v>
      </c>
      <c r="R107" s="32">
        <f t="shared" si="84"/>
        <v>0</v>
      </c>
      <c r="S107" s="24"/>
    </row>
    <row r="108" spans="1:19" hidden="1" outlineLevel="1" x14ac:dyDescent="0.25">
      <c r="A108" s="11"/>
      <c r="B108" s="36"/>
      <c r="C108" s="32">
        <f t="shared" si="75"/>
        <v>0</v>
      </c>
      <c r="D108" s="36"/>
      <c r="E108" s="26"/>
      <c r="F108" s="25">
        <f t="shared" si="76"/>
        <v>0</v>
      </c>
      <c r="G108" s="25">
        <f t="shared" si="79"/>
        <v>0</v>
      </c>
      <c r="H108" s="32">
        <f t="shared" si="80"/>
        <v>0</v>
      </c>
      <c r="I108" s="36"/>
      <c r="J108" s="26"/>
      <c r="K108" s="25">
        <f t="shared" si="77"/>
        <v>0</v>
      </c>
      <c r="L108" s="25">
        <f t="shared" si="81"/>
        <v>0</v>
      </c>
      <c r="M108" s="32">
        <f t="shared" si="82"/>
        <v>0</v>
      </c>
      <c r="N108" s="36"/>
      <c r="O108" s="26"/>
      <c r="P108" s="25">
        <f t="shared" si="78"/>
        <v>0</v>
      </c>
      <c r="Q108" s="25">
        <f t="shared" si="83"/>
        <v>0</v>
      </c>
      <c r="R108" s="32">
        <f t="shared" si="84"/>
        <v>0</v>
      </c>
      <c r="S108" s="24"/>
    </row>
    <row r="109" spans="1:19" hidden="1" outlineLevel="1" x14ac:dyDescent="0.25">
      <c r="A109" s="11"/>
      <c r="B109" s="36"/>
      <c r="C109" s="32">
        <f t="shared" si="75"/>
        <v>0</v>
      </c>
      <c r="D109" s="36"/>
      <c r="E109" s="26"/>
      <c r="F109" s="25">
        <f t="shared" si="76"/>
        <v>0</v>
      </c>
      <c r="G109" s="25">
        <f t="shared" si="79"/>
        <v>0</v>
      </c>
      <c r="H109" s="32">
        <f t="shared" si="80"/>
        <v>0</v>
      </c>
      <c r="I109" s="36"/>
      <c r="J109" s="26"/>
      <c r="K109" s="25">
        <f t="shared" si="77"/>
        <v>0</v>
      </c>
      <c r="L109" s="25">
        <f t="shared" si="81"/>
        <v>0</v>
      </c>
      <c r="M109" s="32">
        <f t="shared" si="82"/>
        <v>0</v>
      </c>
      <c r="N109" s="36"/>
      <c r="O109" s="26"/>
      <c r="P109" s="25">
        <f t="shared" si="78"/>
        <v>0</v>
      </c>
      <c r="Q109" s="25">
        <f t="shared" si="83"/>
        <v>0</v>
      </c>
      <c r="R109" s="32">
        <f t="shared" si="84"/>
        <v>0</v>
      </c>
      <c r="S109" s="24"/>
    </row>
    <row r="110" spans="1:19" hidden="1" outlineLevel="1" x14ac:dyDescent="0.25">
      <c r="A110" s="11"/>
      <c r="B110" s="36"/>
      <c r="C110" s="32">
        <f t="shared" si="75"/>
        <v>0</v>
      </c>
      <c r="D110" s="36"/>
      <c r="E110" s="26"/>
      <c r="F110" s="25">
        <f t="shared" si="76"/>
        <v>0</v>
      </c>
      <c r="G110" s="25">
        <f t="shared" si="79"/>
        <v>0</v>
      </c>
      <c r="H110" s="32">
        <f t="shared" si="80"/>
        <v>0</v>
      </c>
      <c r="I110" s="36"/>
      <c r="J110" s="26"/>
      <c r="K110" s="25">
        <f t="shared" si="77"/>
        <v>0</v>
      </c>
      <c r="L110" s="25">
        <f t="shared" si="81"/>
        <v>0</v>
      </c>
      <c r="M110" s="32">
        <f t="shared" si="82"/>
        <v>0</v>
      </c>
      <c r="N110" s="36"/>
      <c r="O110" s="26"/>
      <c r="P110" s="25">
        <f t="shared" si="78"/>
        <v>0</v>
      </c>
      <c r="Q110" s="25">
        <f t="shared" si="83"/>
        <v>0</v>
      </c>
      <c r="R110" s="32">
        <f t="shared" si="84"/>
        <v>0</v>
      </c>
      <c r="S110" s="24"/>
    </row>
    <row r="111" spans="1:19" hidden="1" outlineLevel="1" x14ac:dyDescent="0.25">
      <c r="A111" s="11"/>
      <c r="B111" s="36"/>
      <c r="C111" s="32">
        <f t="shared" si="75"/>
        <v>0</v>
      </c>
      <c r="D111" s="36"/>
      <c r="E111" s="26"/>
      <c r="F111" s="25">
        <f t="shared" si="76"/>
        <v>0</v>
      </c>
      <c r="G111" s="25">
        <f t="shared" si="79"/>
        <v>0</v>
      </c>
      <c r="H111" s="32">
        <f t="shared" si="80"/>
        <v>0</v>
      </c>
      <c r="I111" s="36"/>
      <c r="J111" s="26"/>
      <c r="K111" s="25">
        <f t="shared" si="77"/>
        <v>0</v>
      </c>
      <c r="L111" s="25">
        <f t="shared" si="81"/>
        <v>0</v>
      </c>
      <c r="M111" s="32">
        <f t="shared" si="82"/>
        <v>0</v>
      </c>
      <c r="N111" s="36"/>
      <c r="O111" s="26"/>
      <c r="P111" s="25">
        <f t="shared" si="78"/>
        <v>0</v>
      </c>
      <c r="Q111" s="25">
        <f t="shared" si="83"/>
        <v>0</v>
      </c>
      <c r="R111" s="32">
        <f t="shared" si="84"/>
        <v>0</v>
      </c>
      <c r="S111" s="24"/>
    </row>
    <row r="112" spans="1:19" hidden="1" outlineLevel="1" x14ac:dyDescent="0.25">
      <c r="A112" s="11"/>
      <c r="B112" s="36"/>
      <c r="C112" s="32">
        <f t="shared" si="75"/>
        <v>0</v>
      </c>
      <c r="D112" s="36"/>
      <c r="E112" s="26"/>
      <c r="F112" s="25">
        <f t="shared" si="76"/>
        <v>0</v>
      </c>
      <c r="G112" s="25">
        <f t="shared" si="79"/>
        <v>0</v>
      </c>
      <c r="H112" s="32">
        <f t="shared" si="80"/>
        <v>0</v>
      </c>
      <c r="I112" s="36"/>
      <c r="J112" s="26"/>
      <c r="K112" s="25">
        <f t="shared" si="77"/>
        <v>0</v>
      </c>
      <c r="L112" s="25">
        <f t="shared" si="81"/>
        <v>0</v>
      </c>
      <c r="M112" s="32">
        <f t="shared" si="82"/>
        <v>0</v>
      </c>
      <c r="N112" s="36"/>
      <c r="O112" s="26"/>
      <c r="P112" s="25">
        <f t="shared" si="78"/>
        <v>0</v>
      </c>
      <c r="Q112" s="25">
        <f t="shared" si="83"/>
        <v>0</v>
      </c>
      <c r="R112" s="32">
        <f t="shared" si="84"/>
        <v>0</v>
      </c>
      <c r="S112" s="24"/>
    </row>
    <row r="113" spans="1:19" collapsed="1" x14ac:dyDescent="0.25">
      <c r="A113" s="21"/>
      <c r="B113" s="22"/>
      <c r="C113" s="23"/>
      <c r="D113" s="22"/>
      <c r="E113" s="20"/>
      <c r="F113" s="20"/>
      <c r="G113" s="20"/>
      <c r="H113" s="23"/>
      <c r="I113" s="22"/>
      <c r="J113" s="20"/>
      <c r="K113" s="20"/>
      <c r="L113" s="20"/>
      <c r="M113" s="23"/>
      <c r="N113" s="22"/>
      <c r="O113" s="20"/>
      <c r="P113" s="20"/>
      <c r="Q113" s="20"/>
      <c r="R113" s="23"/>
      <c r="S113" s="23"/>
    </row>
    <row r="114" spans="1:19" x14ac:dyDescent="0.25">
      <c r="A114" s="10" t="s">
        <v>21</v>
      </c>
      <c r="B114" s="35"/>
      <c r="C114" s="24"/>
      <c r="D114" s="35"/>
      <c r="E114" s="45"/>
      <c r="F114" s="46"/>
      <c r="G114" s="46"/>
      <c r="H114" s="24"/>
      <c r="I114" s="35"/>
      <c r="J114" s="45"/>
      <c r="K114" s="46"/>
      <c r="L114" s="46"/>
      <c r="M114" s="24"/>
      <c r="N114" s="35"/>
      <c r="O114" s="45"/>
      <c r="P114" s="46"/>
      <c r="Q114" s="46"/>
      <c r="R114" s="24"/>
      <c r="S114" s="24"/>
    </row>
    <row r="115" spans="1:19" hidden="1" outlineLevel="1" x14ac:dyDescent="0.25">
      <c r="A115" s="11"/>
      <c r="B115" s="36">
        <f>IF(C115&gt;0,RANK(C115,C$115:C$124,1),0)</f>
        <v>0</v>
      </c>
      <c r="C115" s="32">
        <f t="shared" ref="C115:C124" si="85">+H115+M115+R115+S115</f>
        <v>0</v>
      </c>
      <c r="D115" s="36"/>
      <c r="E115" s="26"/>
      <c r="F115" s="25">
        <f t="shared" ref="F115:F124" si="86">SUM(D115:E115)</f>
        <v>0</v>
      </c>
      <c r="G115" s="25">
        <f>IF(F115&gt;0,RANK(F115,F$115:F$124,0),0)</f>
        <v>0</v>
      </c>
      <c r="H115" s="32">
        <f>G115</f>
        <v>0</v>
      </c>
      <c r="I115" s="36"/>
      <c r="J115" s="26"/>
      <c r="K115" s="25">
        <f t="shared" ref="K115:K124" si="87">SUM(I115:J115)</f>
        <v>0</v>
      </c>
      <c r="L115" s="25">
        <f>IF(K115&gt;0,RANK(K115,K$115:K$124,0),0)</f>
        <v>0</v>
      </c>
      <c r="M115" s="32">
        <f>L115</f>
        <v>0</v>
      </c>
      <c r="N115" s="36"/>
      <c r="O115" s="26"/>
      <c r="P115" s="25">
        <f t="shared" ref="P115:P124" si="88">SUM(N115:O115)</f>
        <v>0</v>
      </c>
      <c r="Q115" s="25">
        <f>IF(P115&gt;0,RANK(P115,P$115:P$124,0),0)</f>
        <v>0</v>
      </c>
      <c r="R115" s="32">
        <f>Q115/2</f>
        <v>0</v>
      </c>
      <c r="S115" s="24"/>
    </row>
    <row r="116" spans="1:19" hidden="1" outlineLevel="1" x14ac:dyDescent="0.25">
      <c r="A116" s="11"/>
      <c r="B116" s="36">
        <f t="shared" ref="B116:B124" si="89">IF(C116&gt;0,RANK(C116,C$115:C$124,1),0)</f>
        <v>0</v>
      </c>
      <c r="C116" s="32">
        <f t="shared" si="85"/>
        <v>0</v>
      </c>
      <c r="D116" s="36"/>
      <c r="E116" s="26"/>
      <c r="F116" s="25">
        <f t="shared" si="86"/>
        <v>0</v>
      </c>
      <c r="G116" s="25">
        <f t="shared" ref="G116:G124" si="90">IF(F116&gt;0,RANK(F116,F$115:F$124,0),0)</f>
        <v>0</v>
      </c>
      <c r="H116" s="32">
        <f t="shared" ref="H116:H124" si="91">G116</f>
        <v>0</v>
      </c>
      <c r="I116" s="36"/>
      <c r="J116" s="26"/>
      <c r="K116" s="25">
        <f t="shared" si="87"/>
        <v>0</v>
      </c>
      <c r="L116" s="25">
        <f t="shared" ref="L116:L124" si="92">IF(K116&gt;0,RANK(K116,K$115:K$124,0),0)</f>
        <v>0</v>
      </c>
      <c r="M116" s="32">
        <f t="shared" ref="M116:M124" si="93">L116</f>
        <v>0</v>
      </c>
      <c r="N116" s="36"/>
      <c r="O116" s="26"/>
      <c r="P116" s="25">
        <f t="shared" si="88"/>
        <v>0</v>
      </c>
      <c r="Q116" s="25">
        <f t="shared" ref="Q116:Q124" si="94">IF(P116&gt;0,RANK(P116,P$115:P$124,0),0)</f>
        <v>0</v>
      </c>
      <c r="R116" s="32">
        <f t="shared" ref="R116:R124" si="95">Q116/2</f>
        <v>0</v>
      </c>
      <c r="S116" s="24"/>
    </row>
    <row r="117" spans="1:19" hidden="1" outlineLevel="1" x14ac:dyDescent="0.25">
      <c r="A117" s="11"/>
      <c r="B117" s="36">
        <f t="shared" si="89"/>
        <v>0</v>
      </c>
      <c r="C117" s="32">
        <f t="shared" si="85"/>
        <v>0</v>
      </c>
      <c r="D117" s="36"/>
      <c r="E117" s="26"/>
      <c r="F117" s="25">
        <f t="shared" si="86"/>
        <v>0</v>
      </c>
      <c r="G117" s="25">
        <f t="shared" si="90"/>
        <v>0</v>
      </c>
      <c r="H117" s="32">
        <f t="shared" si="91"/>
        <v>0</v>
      </c>
      <c r="I117" s="36"/>
      <c r="J117" s="26"/>
      <c r="K117" s="25">
        <f t="shared" si="87"/>
        <v>0</v>
      </c>
      <c r="L117" s="25">
        <f t="shared" si="92"/>
        <v>0</v>
      </c>
      <c r="M117" s="32">
        <f t="shared" si="93"/>
        <v>0</v>
      </c>
      <c r="N117" s="36"/>
      <c r="O117" s="26"/>
      <c r="P117" s="25">
        <f t="shared" si="88"/>
        <v>0</v>
      </c>
      <c r="Q117" s="25">
        <f t="shared" si="94"/>
        <v>0</v>
      </c>
      <c r="R117" s="32">
        <f t="shared" si="95"/>
        <v>0</v>
      </c>
      <c r="S117" s="24"/>
    </row>
    <row r="118" spans="1:19" hidden="1" outlineLevel="1" x14ac:dyDescent="0.25">
      <c r="A118" s="11"/>
      <c r="B118" s="36">
        <f t="shared" si="89"/>
        <v>0</v>
      </c>
      <c r="C118" s="32">
        <f t="shared" si="85"/>
        <v>0</v>
      </c>
      <c r="D118" s="36"/>
      <c r="E118" s="26"/>
      <c r="F118" s="25">
        <f t="shared" si="86"/>
        <v>0</v>
      </c>
      <c r="G118" s="25">
        <f t="shared" si="90"/>
        <v>0</v>
      </c>
      <c r="H118" s="32">
        <f t="shared" si="91"/>
        <v>0</v>
      </c>
      <c r="I118" s="36"/>
      <c r="J118" s="26"/>
      <c r="K118" s="25">
        <f t="shared" si="87"/>
        <v>0</v>
      </c>
      <c r="L118" s="25">
        <f t="shared" si="92"/>
        <v>0</v>
      </c>
      <c r="M118" s="32">
        <f t="shared" si="93"/>
        <v>0</v>
      </c>
      <c r="N118" s="36"/>
      <c r="O118" s="26"/>
      <c r="P118" s="25">
        <f t="shared" si="88"/>
        <v>0</v>
      </c>
      <c r="Q118" s="25">
        <f t="shared" si="94"/>
        <v>0</v>
      </c>
      <c r="R118" s="32">
        <f t="shared" si="95"/>
        <v>0</v>
      </c>
      <c r="S118" s="24"/>
    </row>
    <row r="119" spans="1:19" hidden="1" outlineLevel="1" x14ac:dyDescent="0.25">
      <c r="A119" s="11"/>
      <c r="B119" s="36">
        <f t="shared" si="89"/>
        <v>0</v>
      </c>
      <c r="C119" s="32">
        <f t="shared" si="85"/>
        <v>0</v>
      </c>
      <c r="D119" s="36"/>
      <c r="E119" s="26"/>
      <c r="F119" s="25">
        <f t="shared" si="86"/>
        <v>0</v>
      </c>
      <c r="G119" s="25">
        <f t="shared" si="90"/>
        <v>0</v>
      </c>
      <c r="H119" s="32">
        <f t="shared" si="91"/>
        <v>0</v>
      </c>
      <c r="I119" s="36"/>
      <c r="J119" s="26"/>
      <c r="K119" s="25">
        <f t="shared" si="87"/>
        <v>0</v>
      </c>
      <c r="L119" s="25">
        <f t="shared" si="92"/>
        <v>0</v>
      </c>
      <c r="M119" s="32">
        <f t="shared" si="93"/>
        <v>0</v>
      </c>
      <c r="N119" s="36"/>
      <c r="O119" s="26"/>
      <c r="P119" s="25">
        <f t="shared" si="88"/>
        <v>0</v>
      </c>
      <c r="Q119" s="25">
        <f t="shared" si="94"/>
        <v>0</v>
      </c>
      <c r="R119" s="32">
        <f t="shared" si="95"/>
        <v>0</v>
      </c>
      <c r="S119" s="24"/>
    </row>
    <row r="120" spans="1:19" hidden="1" outlineLevel="1" x14ac:dyDescent="0.25">
      <c r="A120" s="11"/>
      <c r="B120" s="36">
        <f t="shared" si="89"/>
        <v>0</v>
      </c>
      <c r="C120" s="32">
        <f t="shared" si="85"/>
        <v>0</v>
      </c>
      <c r="D120" s="36"/>
      <c r="E120" s="26"/>
      <c r="F120" s="25">
        <f t="shared" si="86"/>
        <v>0</v>
      </c>
      <c r="G120" s="25">
        <f t="shared" si="90"/>
        <v>0</v>
      </c>
      <c r="H120" s="32">
        <f t="shared" si="91"/>
        <v>0</v>
      </c>
      <c r="I120" s="36"/>
      <c r="J120" s="26"/>
      <c r="K120" s="25">
        <f t="shared" si="87"/>
        <v>0</v>
      </c>
      <c r="L120" s="25">
        <f t="shared" si="92"/>
        <v>0</v>
      </c>
      <c r="M120" s="32">
        <f t="shared" si="93"/>
        <v>0</v>
      </c>
      <c r="N120" s="36"/>
      <c r="O120" s="26"/>
      <c r="P120" s="25">
        <f t="shared" si="88"/>
        <v>0</v>
      </c>
      <c r="Q120" s="25">
        <f t="shared" si="94"/>
        <v>0</v>
      </c>
      <c r="R120" s="32">
        <f t="shared" si="95"/>
        <v>0</v>
      </c>
      <c r="S120" s="24"/>
    </row>
    <row r="121" spans="1:19" hidden="1" outlineLevel="1" x14ac:dyDescent="0.25">
      <c r="A121" s="11"/>
      <c r="B121" s="36">
        <f t="shared" si="89"/>
        <v>0</v>
      </c>
      <c r="C121" s="32">
        <f t="shared" si="85"/>
        <v>0</v>
      </c>
      <c r="D121" s="36"/>
      <c r="E121" s="26"/>
      <c r="F121" s="25">
        <f t="shared" si="86"/>
        <v>0</v>
      </c>
      <c r="G121" s="25">
        <f t="shared" si="90"/>
        <v>0</v>
      </c>
      <c r="H121" s="32">
        <f t="shared" si="91"/>
        <v>0</v>
      </c>
      <c r="I121" s="36"/>
      <c r="J121" s="26"/>
      <c r="K121" s="25">
        <f t="shared" si="87"/>
        <v>0</v>
      </c>
      <c r="L121" s="25">
        <f t="shared" si="92"/>
        <v>0</v>
      </c>
      <c r="M121" s="32">
        <f t="shared" si="93"/>
        <v>0</v>
      </c>
      <c r="N121" s="36"/>
      <c r="O121" s="26"/>
      <c r="P121" s="25">
        <f t="shared" si="88"/>
        <v>0</v>
      </c>
      <c r="Q121" s="25">
        <f t="shared" si="94"/>
        <v>0</v>
      </c>
      <c r="R121" s="32">
        <f t="shared" si="95"/>
        <v>0</v>
      </c>
      <c r="S121" s="24"/>
    </row>
    <row r="122" spans="1:19" hidden="1" outlineLevel="1" x14ac:dyDescent="0.25">
      <c r="A122" s="11"/>
      <c r="B122" s="36">
        <f t="shared" si="89"/>
        <v>0</v>
      </c>
      <c r="C122" s="32">
        <f t="shared" si="85"/>
        <v>0</v>
      </c>
      <c r="D122" s="36"/>
      <c r="E122" s="26"/>
      <c r="F122" s="25">
        <f t="shared" si="86"/>
        <v>0</v>
      </c>
      <c r="G122" s="25">
        <f t="shared" si="90"/>
        <v>0</v>
      </c>
      <c r="H122" s="32">
        <f t="shared" si="91"/>
        <v>0</v>
      </c>
      <c r="I122" s="36"/>
      <c r="J122" s="26"/>
      <c r="K122" s="25">
        <f t="shared" si="87"/>
        <v>0</v>
      </c>
      <c r="L122" s="25">
        <f t="shared" si="92"/>
        <v>0</v>
      </c>
      <c r="M122" s="32">
        <f t="shared" si="93"/>
        <v>0</v>
      </c>
      <c r="N122" s="36"/>
      <c r="O122" s="26"/>
      <c r="P122" s="25">
        <f t="shared" si="88"/>
        <v>0</v>
      </c>
      <c r="Q122" s="25">
        <f t="shared" si="94"/>
        <v>0</v>
      </c>
      <c r="R122" s="32">
        <f t="shared" si="95"/>
        <v>0</v>
      </c>
      <c r="S122" s="24"/>
    </row>
    <row r="123" spans="1:19" hidden="1" outlineLevel="1" x14ac:dyDescent="0.25">
      <c r="A123" s="11"/>
      <c r="B123" s="36">
        <f t="shared" si="89"/>
        <v>0</v>
      </c>
      <c r="C123" s="32">
        <f t="shared" si="85"/>
        <v>0</v>
      </c>
      <c r="D123" s="36"/>
      <c r="E123" s="26"/>
      <c r="F123" s="25">
        <f t="shared" si="86"/>
        <v>0</v>
      </c>
      <c r="G123" s="25">
        <f t="shared" si="90"/>
        <v>0</v>
      </c>
      <c r="H123" s="32">
        <f t="shared" si="91"/>
        <v>0</v>
      </c>
      <c r="I123" s="36"/>
      <c r="J123" s="26"/>
      <c r="K123" s="25">
        <f t="shared" si="87"/>
        <v>0</v>
      </c>
      <c r="L123" s="25">
        <f t="shared" si="92"/>
        <v>0</v>
      </c>
      <c r="M123" s="32">
        <f t="shared" si="93"/>
        <v>0</v>
      </c>
      <c r="N123" s="36"/>
      <c r="O123" s="26"/>
      <c r="P123" s="25">
        <f t="shared" si="88"/>
        <v>0</v>
      </c>
      <c r="Q123" s="25">
        <f t="shared" si="94"/>
        <v>0</v>
      </c>
      <c r="R123" s="32">
        <f t="shared" si="95"/>
        <v>0</v>
      </c>
      <c r="S123" s="24"/>
    </row>
    <row r="124" spans="1:19" hidden="1" outlineLevel="1" x14ac:dyDescent="0.25">
      <c r="A124" s="11"/>
      <c r="B124" s="36">
        <f t="shared" si="89"/>
        <v>0</v>
      </c>
      <c r="C124" s="32">
        <f t="shared" si="85"/>
        <v>0</v>
      </c>
      <c r="D124" s="36"/>
      <c r="E124" s="26"/>
      <c r="F124" s="25">
        <f t="shared" si="86"/>
        <v>0</v>
      </c>
      <c r="G124" s="25">
        <f t="shared" si="90"/>
        <v>0</v>
      </c>
      <c r="H124" s="32">
        <f t="shared" si="91"/>
        <v>0</v>
      </c>
      <c r="I124" s="36"/>
      <c r="J124" s="26"/>
      <c r="K124" s="25">
        <f t="shared" si="87"/>
        <v>0</v>
      </c>
      <c r="L124" s="25">
        <f t="shared" si="92"/>
        <v>0</v>
      </c>
      <c r="M124" s="32">
        <f t="shared" si="93"/>
        <v>0</v>
      </c>
      <c r="N124" s="36"/>
      <c r="O124" s="26"/>
      <c r="P124" s="25">
        <f t="shared" si="88"/>
        <v>0</v>
      </c>
      <c r="Q124" s="25">
        <f t="shared" si="94"/>
        <v>0</v>
      </c>
      <c r="R124" s="32">
        <f t="shared" si="95"/>
        <v>0</v>
      </c>
      <c r="S124" s="24"/>
    </row>
    <row r="125" spans="1:19" collapsed="1" x14ac:dyDescent="0.25">
      <c r="A125" s="21"/>
      <c r="B125" s="22"/>
      <c r="C125" s="23"/>
      <c r="D125" s="22"/>
      <c r="E125" s="20"/>
      <c r="F125" s="20"/>
      <c r="G125" s="20"/>
      <c r="H125" s="23"/>
      <c r="I125" s="22"/>
      <c r="J125" s="20"/>
      <c r="K125" s="20"/>
      <c r="L125" s="20"/>
      <c r="M125" s="23"/>
      <c r="N125" s="22"/>
      <c r="O125" s="20"/>
      <c r="P125" s="20"/>
      <c r="Q125" s="20"/>
      <c r="R125" s="23"/>
      <c r="S125" s="23"/>
    </row>
    <row r="126" spans="1:19" x14ac:dyDescent="0.25">
      <c r="A126" s="12" t="s">
        <v>22</v>
      </c>
      <c r="B126" s="35"/>
      <c r="C126" s="24"/>
      <c r="D126" s="35"/>
      <c r="E126" s="45"/>
      <c r="F126" s="46"/>
      <c r="G126" s="46"/>
      <c r="H126" s="24"/>
      <c r="I126" s="35"/>
      <c r="J126" s="45"/>
      <c r="K126" s="46"/>
      <c r="L126" s="46"/>
      <c r="M126" s="24"/>
      <c r="N126" s="35"/>
      <c r="O126" s="45"/>
      <c r="P126" s="46"/>
      <c r="Q126" s="46"/>
      <c r="R126" s="24"/>
      <c r="S126" s="24"/>
    </row>
    <row r="127" spans="1:19" hidden="1" outlineLevel="1" x14ac:dyDescent="0.25">
      <c r="A127" s="11"/>
      <c r="B127" s="36">
        <f>IF(C127&gt;0,RANK(C127,C$127:C$136,1),0)</f>
        <v>0</v>
      </c>
      <c r="C127" s="32">
        <f t="shared" ref="C127:C136" si="96">+H127+M127+R127+S127</f>
        <v>0</v>
      </c>
      <c r="D127" s="36"/>
      <c r="E127" s="26"/>
      <c r="F127" s="25">
        <f t="shared" ref="F127:F136" si="97">SUM(D127:E127)</f>
        <v>0</v>
      </c>
      <c r="G127" s="25">
        <f>IF(F127&gt;0,RANK(F127,F$127:F$136,0),0)</f>
        <v>0</v>
      </c>
      <c r="H127" s="32">
        <f>G127</f>
        <v>0</v>
      </c>
      <c r="I127" s="36"/>
      <c r="J127" s="26"/>
      <c r="K127" s="25">
        <f t="shared" ref="K127:K136" si="98">SUM(I127:J127)</f>
        <v>0</v>
      </c>
      <c r="L127" s="25">
        <f>IF(K127&gt;0,RANK(K127,K$127:K$136,0),0)</f>
        <v>0</v>
      </c>
      <c r="M127" s="32">
        <f>L127</f>
        <v>0</v>
      </c>
      <c r="N127" s="36"/>
      <c r="O127" s="26"/>
      <c r="P127" s="25">
        <f t="shared" ref="P127:P136" si="99">SUM(N127:O127)</f>
        <v>0</v>
      </c>
      <c r="Q127" s="25">
        <f>IF(P127&gt;0,RANK(P127,P$127:P$136,0),0)</f>
        <v>0</v>
      </c>
      <c r="R127" s="32">
        <f>Q127/2</f>
        <v>0</v>
      </c>
      <c r="S127" s="24"/>
    </row>
    <row r="128" spans="1:19" hidden="1" outlineLevel="1" x14ac:dyDescent="0.25">
      <c r="A128" s="11"/>
      <c r="B128" s="36">
        <f t="shared" ref="B128:B136" si="100">IF(C128&gt;0,RANK(C128,C$127:C$136,1),0)</f>
        <v>0</v>
      </c>
      <c r="C128" s="32">
        <f t="shared" si="96"/>
        <v>0</v>
      </c>
      <c r="D128" s="36"/>
      <c r="E128" s="26"/>
      <c r="F128" s="25">
        <f t="shared" si="97"/>
        <v>0</v>
      </c>
      <c r="G128" s="25">
        <f t="shared" ref="G128:G136" si="101">IF(F128&gt;0,RANK(F128,F$127:F$136,0),0)</f>
        <v>0</v>
      </c>
      <c r="H128" s="32">
        <f t="shared" ref="H128:H136" si="102">G128</f>
        <v>0</v>
      </c>
      <c r="I128" s="36"/>
      <c r="J128" s="26"/>
      <c r="K128" s="25">
        <f t="shared" si="98"/>
        <v>0</v>
      </c>
      <c r="L128" s="25">
        <f t="shared" ref="L128:L136" si="103">IF(K128&gt;0,RANK(K128,K$127:K$136,0),0)</f>
        <v>0</v>
      </c>
      <c r="M128" s="32">
        <f t="shared" ref="M128:M136" si="104">L128</f>
        <v>0</v>
      </c>
      <c r="N128" s="36"/>
      <c r="O128" s="26"/>
      <c r="P128" s="25">
        <f t="shared" si="99"/>
        <v>0</v>
      </c>
      <c r="Q128" s="25">
        <f t="shared" ref="Q128:Q136" si="105">IF(P128&gt;0,RANK(P128,P$127:P$136,0),0)</f>
        <v>0</v>
      </c>
      <c r="R128" s="32">
        <f t="shared" ref="R128:R136" si="106">Q128/2</f>
        <v>0</v>
      </c>
      <c r="S128" s="24"/>
    </row>
    <row r="129" spans="1:19" hidden="1" outlineLevel="1" x14ac:dyDescent="0.25">
      <c r="A129" s="11"/>
      <c r="B129" s="36">
        <f t="shared" si="100"/>
        <v>0</v>
      </c>
      <c r="C129" s="32">
        <f t="shared" si="96"/>
        <v>0</v>
      </c>
      <c r="D129" s="36"/>
      <c r="E129" s="26"/>
      <c r="F129" s="25">
        <f t="shared" si="97"/>
        <v>0</v>
      </c>
      <c r="G129" s="25">
        <f t="shared" si="101"/>
        <v>0</v>
      </c>
      <c r="H129" s="32">
        <f t="shared" si="102"/>
        <v>0</v>
      </c>
      <c r="I129" s="36"/>
      <c r="J129" s="26"/>
      <c r="K129" s="25">
        <f t="shared" si="98"/>
        <v>0</v>
      </c>
      <c r="L129" s="25">
        <f t="shared" si="103"/>
        <v>0</v>
      </c>
      <c r="M129" s="32">
        <f t="shared" si="104"/>
        <v>0</v>
      </c>
      <c r="N129" s="36"/>
      <c r="O129" s="26"/>
      <c r="P129" s="25">
        <f t="shared" si="99"/>
        <v>0</v>
      </c>
      <c r="Q129" s="25">
        <f t="shared" si="105"/>
        <v>0</v>
      </c>
      <c r="R129" s="32">
        <f t="shared" si="106"/>
        <v>0</v>
      </c>
      <c r="S129" s="24"/>
    </row>
    <row r="130" spans="1:19" hidden="1" outlineLevel="1" x14ac:dyDescent="0.25">
      <c r="A130" s="11"/>
      <c r="B130" s="36">
        <f t="shared" si="100"/>
        <v>0</v>
      </c>
      <c r="C130" s="32">
        <f t="shared" si="96"/>
        <v>0</v>
      </c>
      <c r="D130" s="36"/>
      <c r="E130" s="26"/>
      <c r="F130" s="25">
        <f t="shared" si="97"/>
        <v>0</v>
      </c>
      <c r="G130" s="25">
        <f t="shared" si="101"/>
        <v>0</v>
      </c>
      <c r="H130" s="32">
        <f t="shared" si="102"/>
        <v>0</v>
      </c>
      <c r="I130" s="36"/>
      <c r="J130" s="26"/>
      <c r="K130" s="25">
        <f t="shared" si="98"/>
        <v>0</v>
      </c>
      <c r="L130" s="25">
        <f t="shared" si="103"/>
        <v>0</v>
      </c>
      <c r="M130" s="32">
        <f t="shared" si="104"/>
        <v>0</v>
      </c>
      <c r="N130" s="36"/>
      <c r="O130" s="26"/>
      <c r="P130" s="25">
        <f t="shared" si="99"/>
        <v>0</v>
      </c>
      <c r="Q130" s="25">
        <f t="shared" si="105"/>
        <v>0</v>
      </c>
      <c r="R130" s="32">
        <f t="shared" si="106"/>
        <v>0</v>
      </c>
      <c r="S130" s="24"/>
    </row>
    <row r="131" spans="1:19" hidden="1" outlineLevel="1" x14ac:dyDescent="0.25">
      <c r="A131" s="11"/>
      <c r="B131" s="36">
        <f t="shared" si="100"/>
        <v>0</v>
      </c>
      <c r="C131" s="32">
        <f t="shared" si="96"/>
        <v>0</v>
      </c>
      <c r="D131" s="36"/>
      <c r="E131" s="26"/>
      <c r="F131" s="25">
        <f t="shared" si="97"/>
        <v>0</v>
      </c>
      <c r="G131" s="25">
        <f t="shared" si="101"/>
        <v>0</v>
      </c>
      <c r="H131" s="32">
        <f t="shared" si="102"/>
        <v>0</v>
      </c>
      <c r="I131" s="36"/>
      <c r="J131" s="26"/>
      <c r="K131" s="25">
        <f t="shared" si="98"/>
        <v>0</v>
      </c>
      <c r="L131" s="25">
        <f t="shared" si="103"/>
        <v>0</v>
      </c>
      <c r="M131" s="32">
        <f t="shared" si="104"/>
        <v>0</v>
      </c>
      <c r="N131" s="36"/>
      <c r="O131" s="26"/>
      <c r="P131" s="25">
        <f t="shared" si="99"/>
        <v>0</v>
      </c>
      <c r="Q131" s="25">
        <f t="shared" si="105"/>
        <v>0</v>
      </c>
      <c r="R131" s="32">
        <f t="shared" si="106"/>
        <v>0</v>
      </c>
      <c r="S131" s="24"/>
    </row>
    <row r="132" spans="1:19" hidden="1" outlineLevel="1" x14ac:dyDescent="0.25">
      <c r="A132" s="11"/>
      <c r="B132" s="36">
        <f t="shared" si="100"/>
        <v>0</v>
      </c>
      <c r="C132" s="32">
        <f t="shared" si="96"/>
        <v>0</v>
      </c>
      <c r="D132" s="36"/>
      <c r="E132" s="26"/>
      <c r="F132" s="25">
        <f t="shared" si="97"/>
        <v>0</v>
      </c>
      <c r="G132" s="25">
        <f t="shared" si="101"/>
        <v>0</v>
      </c>
      <c r="H132" s="32">
        <f t="shared" si="102"/>
        <v>0</v>
      </c>
      <c r="I132" s="36"/>
      <c r="J132" s="26"/>
      <c r="K132" s="25">
        <f t="shared" si="98"/>
        <v>0</v>
      </c>
      <c r="L132" s="25">
        <f t="shared" si="103"/>
        <v>0</v>
      </c>
      <c r="M132" s="32">
        <f t="shared" si="104"/>
        <v>0</v>
      </c>
      <c r="N132" s="36"/>
      <c r="O132" s="26"/>
      <c r="P132" s="25">
        <f t="shared" si="99"/>
        <v>0</v>
      </c>
      <c r="Q132" s="25">
        <f t="shared" si="105"/>
        <v>0</v>
      </c>
      <c r="R132" s="32">
        <f t="shared" si="106"/>
        <v>0</v>
      </c>
      <c r="S132" s="24"/>
    </row>
    <row r="133" spans="1:19" hidden="1" outlineLevel="1" x14ac:dyDescent="0.25">
      <c r="A133" s="11"/>
      <c r="B133" s="36">
        <f t="shared" si="100"/>
        <v>0</v>
      </c>
      <c r="C133" s="32">
        <f t="shared" si="96"/>
        <v>0</v>
      </c>
      <c r="D133" s="36"/>
      <c r="E133" s="26"/>
      <c r="F133" s="25">
        <f t="shared" si="97"/>
        <v>0</v>
      </c>
      <c r="G133" s="25">
        <f t="shared" si="101"/>
        <v>0</v>
      </c>
      <c r="H133" s="32">
        <f t="shared" si="102"/>
        <v>0</v>
      </c>
      <c r="I133" s="36"/>
      <c r="J133" s="26"/>
      <c r="K133" s="25">
        <f t="shared" si="98"/>
        <v>0</v>
      </c>
      <c r="L133" s="25">
        <f t="shared" si="103"/>
        <v>0</v>
      </c>
      <c r="M133" s="32">
        <f t="shared" si="104"/>
        <v>0</v>
      </c>
      <c r="N133" s="36"/>
      <c r="O133" s="26"/>
      <c r="P133" s="25">
        <f t="shared" si="99"/>
        <v>0</v>
      </c>
      <c r="Q133" s="25">
        <f t="shared" si="105"/>
        <v>0</v>
      </c>
      <c r="R133" s="32">
        <f t="shared" si="106"/>
        <v>0</v>
      </c>
      <c r="S133" s="24"/>
    </row>
    <row r="134" spans="1:19" hidden="1" outlineLevel="1" x14ac:dyDescent="0.25">
      <c r="A134" s="11"/>
      <c r="B134" s="36">
        <f t="shared" si="100"/>
        <v>0</v>
      </c>
      <c r="C134" s="32">
        <f t="shared" si="96"/>
        <v>0</v>
      </c>
      <c r="D134" s="36"/>
      <c r="E134" s="26"/>
      <c r="F134" s="25">
        <f t="shared" si="97"/>
        <v>0</v>
      </c>
      <c r="G134" s="25">
        <f t="shared" si="101"/>
        <v>0</v>
      </c>
      <c r="H134" s="32">
        <f t="shared" si="102"/>
        <v>0</v>
      </c>
      <c r="I134" s="36"/>
      <c r="J134" s="26"/>
      <c r="K134" s="25">
        <f t="shared" si="98"/>
        <v>0</v>
      </c>
      <c r="L134" s="25">
        <f t="shared" si="103"/>
        <v>0</v>
      </c>
      <c r="M134" s="32">
        <f t="shared" si="104"/>
        <v>0</v>
      </c>
      <c r="N134" s="36"/>
      <c r="O134" s="26"/>
      <c r="P134" s="25">
        <f t="shared" si="99"/>
        <v>0</v>
      </c>
      <c r="Q134" s="25">
        <f t="shared" si="105"/>
        <v>0</v>
      </c>
      <c r="R134" s="32">
        <f t="shared" si="106"/>
        <v>0</v>
      </c>
      <c r="S134" s="24"/>
    </row>
    <row r="135" spans="1:19" hidden="1" outlineLevel="1" x14ac:dyDescent="0.25">
      <c r="A135" s="11"/>
      <c r="B135" s="36">
        <f t="shared" si="100"/>
        <v>0</v>
      </c>
      <c r="C135" s="32">
        <f t="shared" si="96"/>
        <v>0</v>
      </c>
      <c r="D135" s="36"/>
      <c r="E135" s="26"/>
      <c r="F135" s="25">
        <f t="shared" si="97"/>
        <v>0</v>
      </c>
      <c r="G135" s="25">
        <f t="shared" si="101"/>
        <v>0</v>
      </c>
      <c r="H135" s="32">
        <f t="shared" si="102"/>
        <v>0</v>
      </c>
      <c r="I135" s="36"/>
      <c r="J135" s="26"/>
      <c r="K135" s="25">
        <f t="shared" si="98"/>
        <v>0</v>
      </c>
      <c r="L135" s="25">
        <f t="shared" si="103"/>
        <v>0</v>
      </c>
      <c r="M135" s="32">
        <f t="shared" si="104"/>
        <v>0</v>
      </c>
      <c r="N135" s="36"/>
      <c r="O135" s="26"/>
      <c r="P135" s="25">
        <f t="shared" si="99"/>
        <v>0</v>
      </c>
      <c r="Q135" s="25">
        <f t="shared" si="105"/>
        <v>0</v>
      </c>
      <c r="R135" s="32">
        <f t="shared" si="106"/>
        <v>0</v>
      </c>
      <c r="S135" s="24"/>
    </row>
    <row r="136" spans="1:19" hidden="1" outlineLevel="1" x14ac:dyDescent="0.25">
      <c r="A136" s="11"/>
      <c r="B136" s="36">
        <f t="shared" si="100"/>
        <v>0</v>
      </c>
      <c r="C136" s="32">
        <f t="shared" si="96"/>
        <v>0</v>
      </c>
      <c r="D136" s="36"/>
      <c r="E136" s="26"/>
      <c r="F136" s="25">
        <f t="shared" si="97"/>
        <v>0</v>
      </c>
      <c r="G136" s="25">
        <f t="shared" si="101"/>
        <v>0</v>
      </c>
      <c r="H136" s="32">
        <f t="shared" si="102"/>
        <v>0</v>
      </c>
      <c r="I136" s="36"/>
      <c r="J136" s="26"/>
      <c r="K136" s="25">
        <f t="shared" si="98"/>
        <v>0</v>
      </c>
      <c r="L136" s="25">
        <f t="shared" si="103"/>
        <v>0</v>
      </c>
      <c r="M136" s="32">
        <f t="shared" si="104"/>
        <v>0</v>
      </c>
      <c r="N136" s="36"/>
      <c r="O136" s="26"/>
      <c r="P136" s="25">
        <f t="shared" si="99"/>
        <v>0</v>
      </c>
      <c r="Q136" s="25">
        <f t="shared" si="105"/>
        <v>0</v>
      </c>
      <c r="R136" s="32">
        <f t="shared" si="106"/>
        <v>0</v>
      </c>
      <c r="S136" s="24"/>
    </row>
    <row r="137" spans="1:19" collapsed="1" x14ac:dyDescent="0.25">
      <c r="A137" s="21"/>
      <c r="B137" s="22"/>
      <c r="C137" s="23"/>
      <c r="D137" s="22"/>
      <c r="E137" s="20"/>
      <c r="F137" s="20"/>
      <c r="G137" s="20"/>
      <c r="H137" s="23"/>
      <c r="I137" s="22"/>
      <c r="J137" s="20"/>
      <c r="K137" s="20"/>
      <c r="L137" s="20"/>
      <c r="M137" s="23"/>
      <c r="N137" s="22"/>
      <c r="O137" s="20"/>
      <c r="P137" s="20"/>
      <c r="Q137" s="20"/>
      <c r="R137" s="23"/>
      <c r="S137" s="23"/>
    </row>
    <row r="138" spans="1:19" x14ac:dyDescent="0.25">
      <c r="A138" s="10" t="s">
        <v>23</v>
      </c>
      <c r="B138" s="35"/>
      <c r="C138" s="24"/>
      <c r="D138" s="35"/>
      <c r="E138" s="45"/>
      <c r="F138" s="46"/>
      <c r="G138" s="46"/>
      <c r="H138" s="24"/>
      <c r="I138" s="35"/>
      <c r="J138" s="45"/>
      <c r="K138" s="46"/>
      <c r="L138" s="46"/>
      <c r="M138" s="24"/>
      <c r="N138" s="35"/>
      <c r="O138" s="45"/>
      <c r="P138" s="46"/>
      <c r="Q138" s="46"/>
      <c r="R138" s="24"/>
      <c r="S138" s="24"/>
    </row>
    <row r="139" spans="1:19" hidden="1" outlineLevel="1" x14ac:dyDescent="0.25">
      <c r="A139" s="11"/>
      <c r="B139" s="36">
        <f>IF(C139&gt;0,RANK(C139,C$139:C$148,1),0)</f>
        <v>0</v>
      </c>
      <c r="C139" s="32">
        <f t="shared" ref="C139:C148" si="107">+H139+M139+R139+S139</f>
        <v>0</v>
      </c>
      <c r="D139" s="36"/>
      <c r="E139" s="26"/>
      <c r="F139" s="25">
        <f t="shared" ref="F139:F148" si="108">SUM(D139:E139)</f>
        <v>0</v>
      </c>
      <c r="G139" s="25">
        <f>IF(F139&gt;0,RANK(F139,F$139:F$148,0),0)</f>
        <v>0</v>
      </c>
      <c r="H139" s="32">
        <f>G139</f>
        <v>0</v>
      </c>
      <c r="I139" s="36"/>
      <c r="J139" s="26"/>
      <c r="K139" s="25">
        <f t="shared" ref="K139:K148" si="109">SUM(I139:J139)</f>
        <v>0</v>
      </c>
      <c r="L139" s="25">
        <f>IF(K139&gt;0,RANK(K139,K$139:K$148,0),0)</f>
        <v>0</v>
      </c>
      <c r="M139" s="32">
        <f>L139</f>
        <v>0</v>
      </c>
      <c r="N139" s="36"/>
      <c r="O139" s="26"/>
      <c r="P139" s="25">
        <f t="shared" ref="P139:P148" si="110">SUM(N139:O139)</f>
        <v>0</v>
      </c>
      <c r="Q139" s="25">
        <f>IF(P139&gt;0,RANK(P139,P$139:P$148,0),0)</f>
        <v>0</v>
      </c>
      <c r="R139" s="32">
        <f>Q139/2</f>
        <v>0</v>
      </c>
      <c r="S139" s="24"/>
    </row>
    <row r="140" spans="1:19" hidden="1" outlineLevel="1" x14ac:dyDescent="0.25">
      <c r="A140" s="11"/>
      <c r="B140" s="36">
        <f t="shared" ref="B140:B148" si="111">IF(C140&gt;0,RANK(C140,C$139:C$148,1),0)</f>
        <v>0</v>
      </c>
      <c r="C140" s="32">
        <f t="shared" si="107"/>
        <v>0</v>
      </c>
      <c r="D140" s="36"/>
      <c r="E140" s="26"/>
      <c r="F140" s="25">
        <f t="shared" si="108"/>
        <v>0</v>
      </c>
      <c r="G140" s="25">
        <f t="shared" ref="G140:G148" si="112">IF(F140&gt;0,RANK(F140,F$139:F$148,0),0)</f>
        <v>0</v>
      </c>
      <c r="H140" s="32">
        <f t="shared" ref="H140:H148" si="113">G140</f>
        <v>0</v>
      </c>
      <c r="I140" s="36"/>
      <c r="J140" s="26"/>
      <c r="K140" s="25">
        <f t="shared" si="109"/>
        <v>0</v>
      </c>
      <c r="L140" s="25">
        <f t="shared" ref="L140:L148" si="114">IF(K140&gt;0,RANK(K140,K$139:K$148,0),0)</f>
        <v>0</v>
      </c>
      <c r="M140" s="32">
        <f t="shared" ref="M140:M148" si="115">L140</f>
        <v>0</v>
      </c>
      <c r="N140" s="36"/>
      <c r="O140" s="26"/>
      <c r="P140" s="25">
        <f t="shared" si="110"/>
        <v>0</v>
      </c>
      <c r="Q140" s="25">
        <f t="shared" ref="Q140:Q148" si="116">IF(P140&gt;0,RANK(P140,P$139:P$148,0),0)</f>
        <v>0</v>
      </c>
      <c r="R140" s="32">
        <f t="shared" ref="R140:R148" si="117">Q140/2</f>
        <v>0</v>
      </c>
      <c r="S140" s="24"/>
    </row>
    <row r="141" spans="1:19" hidden="1" outlineLevel="1" x14ac:dyDescent="0.25">
      <c r="A141" s="11"/>
      <c r="B141" s="36">
        <f t="shared" si="111"/>
        <v>0</v>
      </c>
      <c r="C141" s="32">
        <f t="shared" si="107"/>
        <v>0</v>
      </c>
      <c r="D141" s="36"/>
      <c r="E141" s="26"/>
      <c r="F141" s="25">
        <f t="shared" si="108"/>
        <v>0</v>
      </c>
      <c r="G141" s="25">
        <f t="shared" si="112"/>
        <v>0</v>
      </c>
      <c r="H141" s="32">
        <f t="shared" si="113"/>
        <v>0</v>
      </c>
      <c r="I141" s="36"/>
      <c r="J141" s="26"/>
      <c r="K141" s="25">
        <f t="shared" si="109"/>
        <v>0</v>
      </c>
      <c r="L141" s="25">
        <f t="shared" si="114"/>
        <v>0</v>
      </c>
      <c r="M141" s="32">
        <f t="shared" si="115"/>
        <v>0</v>
      </c>
      <c r="N141" s="36"/>
      <c r="O141" s="26"/>
      <c r="P141" s="25">
        <f t="shared" si="110"/>
        <v>0</v>
      </c>
      <c r="Q141" s="25">
        <f t="shared" si="116"/>
        <v>0</v>
      </c>
      <c r="R141" s="32">
        <f t="shared" si="117"/>
        <v>0</v>
      </c>
      <c r="S141" s="24"/>
    </row>
    <row r="142" spans="1:19" hidden="1" outlineLevel="1" x14ac:dyDescent="0.25">
      <c r="A142" s="11"/>
      <c r="B142" s="36">
        <f t="shared" si="111"/>
        <v>0</v>
      </c>
      <c r="C142" s="32">
        <f t="shared" si="107"/>
        <v>0</v>
      </c>
      <c r="D142" s="36"/>
      <c r="E142" s="26"/>
      <c r="F142" s="25">
        <f t="shared" si="108"/>
        <v>0</v>
      </c>
      <c r="G142" s="25">
        <f t="shared" si="112"/>
        <v>0</v>
      </c>
      <c r="H142" s="32">
        <f t="shared" si="113"/>
        <v>0</v>
      </c>
      <c r="I142" s="36"/>
      <c r="J142" s="26"/>
      <c r="K142" s="25">
        <f t="shared" si="109"/>
        <v>0</v>
      </c>
      <c r="L142" s="25">
        <f t="shared" si="114"/>
        <v>0</v>
      </c>
      <c r="M142" s="32">
        <f t="shared" si="115"/>
        <v>0</v>
      </c>
      <c r="N142" s="36"/>
      <c r="O142" s="26"/>
      <c r="P142" s="25">
        <f t="shared" si="110"/>
        <v>0</v>
      </c>
      <c r="Q142" s="25">
        <f t="shared" si="116"/>
        <v>0</v>
      </c>
      <c r="R142" s="32">
        <f t="shared" si="117"/>
        <v>0</v>
      </c>
      <c r="S142" s="24"/>
    </row>
    <row r="143" spans="1:19" hidden="1" outlineLevel="1" x14ac:dyDescent="0.25">
      <c r="A143" s="11"/>
      <c r="B143" s="36">
        <f t="shared" si="111"/>
        <v>0</v>
      </c>
      <c r="C143" s="32">
        <f t="shared" si="107"/>
        <v>0</v>
      </c>
      <c r="D143" s="36"/>
      <c r="E143" s="26"/>
      <c r="F143" s="25">
        <f t="shared" si="108"/>
        <v>0</v>
      </c>
      <c r="G143" s="25">
        <f t="shared" si="112"/>
        <v>0</v>
      </c>
      <c r="H143" s="32">
        <f t="shared" si="113"/>
        <v>0</v>
      </c>
      <c r="I143" s="36"/>
      <c r="J143" s="26"/>
      <c r="K143" s="25">
        <f t="shared" si="109"/>
        <v>0</v>
      </c>
      <c r="L143" s="25">
        <f t="shared" si="114"/>
        <v>0</v>
      </c>
      <c r="M143" s="32">
        <f t="shared" si="115"/>
        <v>0</v>
      </c>
      <c r="N143" s="36"/>
      <c r="O143" s="26"/>
      <c r="P143" s="25">
        <f t="shared" si="110"/>
        <v>0</v>
      </c>
      <c r="Q143" s="25">
        <f t="shared" si="116"/>
        <v>0</v>
      </c>
      <c r="R143" s="32">
        <f t="shared" si="117"/>
        <v>0</v>
      </c>
      <c r="S143" s="24"/>
    </row>
    <row r="144" spans="1:19" hidden="1" outlineLevel="1" x14ac:dyDescent="0.25">
      <c r="A144" s="11"/>
      <c r="B144" s="36">
        <f t="shared" si="111"/>
        <v>0</v>
      </c>
      <c r="C144" s="32">
        <f t="shared" si="107"/>
        <v>0</v>
      </c>
      <c r="D144" s="36"/>
      <c r="E144" s="26"/>
      <c r="F144" s="25">
        <f t="shared" si="108"/>
        <v>0</v>
      </c>
      <c r="G144" s="25">
        <f t="shared" si="112"/>
        <v>0</v>
      </c>
      <c r="H144" s="32">
        <f t="shared" si="113"/>
        <v>0</v>
      </c>
      <c r="I144" s="36"/>
      <c r="J144" s="26"/>
      <c r="K144" s="25">
        <f t="shared" si="109"/>
        <v>0</v>
      </c>
      <c r="L144" s="25">
        <f t="shared" si="114"/>
        <v>0</v>
      </c>
      <c r="M144" s="32">
        <f t="shared" si="115"/>
        <v>0</v>
      </c>
      <c r="N144" s="36"/>
      <c r="O144" s="26"/>
      <c r="P144" s="25">
        <f t="shared" si="110"/>
        <v>0</v>
      </c>
      <c r="Q144" s="25">
        <f t="shared" si="116"/>
        <v>0</v>
      </c>
      <c r="R144" s="32">
        <f t="shared" si="117"/>
        <v>0</v>
      </c>
      <c r="S144" s="24"/>
    </row>
    <row r="145" spans="1:19" hidden="1" outlineLevel="1" x14ac:dyDescent="0.25">
      <c r="A145" s="11"/>
      <c r="B145" s="36">
        <f t="shared" si="111"/>
        <v>0</v>
      </c>
      <c r="C145" s="32">
        <f t="shared" si="107"/>
        <v>0</v>
      </c>
      <c r="D145" s="36"/>
      <c r="E145" s="26"/>
      <c r="F145" s="25">
        <f t="shared" si="108"/>
        <v>0</v>
      </c>
      <c r="G145" s="25">
        <f t="shared" si="112"/>
        <v>0</v>
      </c>
      <c r="H145" s="32">
        <f t="shared" si="113"/>
        <v>0</v>
      </c>
      <c r="I145" s="36"/>
      <c r="J145" s="26"/>
      <c r="K145" s="25">
        <f t="shared" si="109"/>
        <v>0</v>
      </c>
      <c r="L145" s="25">
        <f t="shared" si="114"/>
        <v>0</v>
      </c>
      <c r="M145" s="32">
        <f t="shared" si="115"/>
        <v>0</v>
      </c>
      <c r="N145" s="36"/>
      <c r="O145" s="26"/>
      <c r="P145" s="25">
        <f t="shared" si="110"/>
        <v>0</v>
      </c>
      <c r="Q145" s="25">
        <f t="shared" si="116"/>
        <v>0</v>
      </c>
      <c r="R145" s="32">
        <f t="shared" si="117"/>
        <v>0</v>
      </c>
      <c r="S145" s="24"/>
    </row>
    <row r="146" spans="1:19" hidden="1" outlineLevel="1" x14ac:dyDescent="0.25">
      <c r="A146" s="11"/>
      <c r="B146" s="36">
        <f t="shared" si="111"/>
        <v>0</v>
      </c>
      <c r="C146" s="32">
        <f t="shared" si="107"/>
        <v>0</v>
      </c>
      <c r="D146" s="36"/>
      <c r="E146" s="26"/>
      <c r="F146" s="25">
        <f t="shared" si="108"/>
        <v>0</v>
      </c>
      <c r="G146" s="25">
        <f t="shared" si="112"/>
        <v>0</v>
      </c>
      <c r="H146" s="32">
        <f t="shared" si="113"/>
        <v>0</v>
      </c>
      <c r="I146" s="36"/>
      <c r="J146" s="26"/>
      <c r="K146" s="25">
        <f t="shared" si="109"/>
        <v>0</v>
      </c>
      <c r="L146" s="25">
        <f t="shared" si="114"/>
        <v>0</v>
      </c>
      <c r="M146" s="32">
        <f t="shared" si="115"/>
        <v>0</v>
      </c>
      <c r="N146" s="36"/>
      <c r="O146" s="26"/>
      <c r="P146" s="25">
        <f t="shared" si="110"/>
        <v>0</v>
      </c>
      <c r="Q146" s="25">
        <f t="shared" si="116"/>
        <v>0</v>
      </c>
      <c r="R146" s="32">
        <f t="shared" si="117"/>
        <v>0</v>
      </c>
      <c r="S146" s="24"/>
    </row>
    <row r="147" spans="1:19" hidden="1" outlineLevel="1" x14ac:dyDescent="0.25">
      <c r="A147" s="11"/>
      <c r="B147" s="36">
        <f t="shared" si="111"/>
        <v>0</v>
      </c>
      <c r="C147" s="32">
        <f t="shared" si="107"/>
        <v>0</v>
      </c>
      <c r="D147" s="36"/>
      <c r="E147" s="26"/>
      <c r="F147" s="25">
        <f t="shared" si="108"/>
        <v>0</v>
      </c>
      <c r="G147" s="25">
        <f t="shared" si="112"/>
        <v>0</v>
      </c>
      <c r="H147" s="32">
        <f t="shared" si="113"/>
        <v>0</v>
      </c>
      <c r="I147" s="36"/>
      <c r="J147" s="26"/>
      <c r="K147" s="25">
        <f t="shared" si="109"/>
        <v>0</v>
      </c>
      <c r="L147" s="25">
        <f t="shared" si="114"/>
        <v>0</v>
      </c>
      <c r="M147" s="32">
        <f t="shared" si="115"/>
        <v>0</v>
      </c>
      <c r="N147" s="36"/>
      <c r="O147" s="26"/>
      <c r="P147" s="25">
        <f t="shared" si="110"/>
        <v>0</v>
      </c>
      <c r="Q147" s="25">
        <f t="shared" si="116"/>
        <v>0</v>
      </c>
      <c r="R147" s="32">
        <f t="shared" si="117"/>
        <v>0</v>
      </c>
      <c r="S147" s="24"/>
    </row>
    <row r="148" spans="1:19" hidden="1" outlineLevel="1" x14ac:dyDescent="0.25">
      <c r="A148" s="11"/>
      <c r="B148" s="36">
        <f t="shared" si="111"/>
        <v>0</v>
      </c>
      <c r="C148" s="32">
        <f t="shared" si="107"/>
        <v>0</v>
      </c>
      <c r="D148" s="36"/>
      <c r="E148" s="26"/>
      <c r="F148" s="25">
        <f t="shared" si="108"/>
        <v>0</v>
      </c>
      <c r="G148" s="25">
        <f t="shared" si="112"/>
        <v>0</v>
      </c>
      <c r="H148" s="32">
        <f t="shared" si="113"/>
        <v>0</v>
      </c>
      <c r="I148" s="36"/>
      <c r="J148" s="26"/>
      <c r="K148" s="25">
        <f t="shared" si="109"/>
        <v>0</v>
      </c>
      <c r="L148" s="25">
        <f t="shared" si="114"/>
        <v>0</v>
      </c>
      <c r="M148" s="32">
        <f t="shared" si="115"/>
        <v>0</v>
      </c>
      <c r="N148" s="36"/>
      <c r="O148" s="26"/>
      <c r="P148" s="25">
        <f t="shared" si="110"/>
        <v>0</v>
      </c>
      <c r="Q148" s="25">
        <f t="shared" si="116"/>
        <v>0</v>
      </c>
      <c r="R148" s="32">
        <f t="shared" si="117"/>
        <v>0</v>
      </c>
      <c r="S148" s="24"/>
    </row>
    <row r="149" spans="1:19" collapsed="1" x14ac:dyDescent="0.25">
      <c r="A149" s="21"/>
      <c r="B149" s="22"/>
      <c r="C149" s="23"/>
      <c r="D149" s="22"/>
      <c r="E149" s="20"/>
      <c r="F149" s="20"/>
      <c r="G149" s="20"/>
      <c r="H149" s="23"/>
      <c r="I149" s="22"/>
      <c r="J149" s="20"/>
      <c r="K149" s="20"/>
      <c r="L149" s="20"/>
      <c r="M149" s="23"/>
      <c r="N149" s="22"/>
      <c r="O149" s="20"/>
      <c r="P149" s="20"/>
      <c r="Q149" s="20"/>
      <c r="R149" s="23"/>
      <c r="S149" s="23"/>
    </row>
    <row r="150" spans="1:19" x14ac:dyDescent="0.25">
      <c r="A150" s="10" t="s">
        <v>24</v>
      </c>
      <c r="B150" s="35"/>
      <c r="C150" s="24"/>
      <c r="D150" s="35"/>
      <c r="E150" s="45"/>
      <c r="F150" s="46"/>
      <c r="G150" s="46"/>
      <c r="H150" s="24"/>
      <c r="I150" s="35"/>
      <c r="J150" s="45"/>
      <c r="K150" s="46"/>
      <c r="L150" s="46"/>
      <c r="M150" s="24"/>
      <c r="N150" s="35"/>
      <c r="O150" s="45"/>
      <c r="P150" s="46"/>
      <c r="Q150" s="46"/>
      <c r="R150" s="24"/>
      <c r="S150" s="24"/>
    </row>
    <row r="151" spans="1:19" hidden="1" outlineLevel="1" x14ac:dyDescent="0.25">
      <c r="A151" s="11"/>
      <c r="B151" s="36">
        <f>IF(C151&gt;0,RANK(C151,C$151:C$160,1),0)</f>
        <v>0</v>
      </c>
      <c r="C151" s="32">
        <f t="shared" ref="C151:C160" si="118">+H151+M151+R151+S151</f>
        <v>0</v>
      </c>
      <c r="D151" s="36"/>
      <c r="E151" s="26"/>
      <c r="F151" s="25">
        <f t="shared" ref="F151:F160" si="119">SUM(D151:E151)</f>
        <v>0</v>
      </c>
      <c r="G151" s="25">
        <f>IF(F151&gt;0,RANK(F151,F$151:F$160,0),0)</f>
        <v>0</v>
      </c>
      <c r="H151" s="32">
        <f>G151</f>
        <v>0</v>
      </c>
      <c r="I151" s="36"/>
      <c r="J151" s="26"/>
      <c r="K151" s="25">
        <f t="shared" ref="K151:K160" si="120">SUM(I151:J151)</f>
        <v>0</v>
      </c>
      <c r="L151" s="25">
        <f>IF(K151&gt;0,RANK(K151,K$151:K$160,0),0)</f>
        <v>0</v>
      </c>
      <c r="M151" s="32">
        <f>L151</f>
        <v>0</v>
      </c>
      <c r="N151" s="36"/>
      <c r="O151" s="26"/>
      <c r="P151" s="25">
        <f t="shared" ref="P151:P160" si="121">SUM(N151:O151)</f>
        <v>0</v>
      </c>
      <c r="Q151" s="25">
        <f>IF(P151&gt;0,RANK(P151,P$151:P$160,0),0)</f>
        <v>0</v>
      </c>
      <c r="R151" s="32">
        <f>Q151/2</f>
        <v>0</v>
      </c>
      <c r="S151" s="24"/>
    </row>
    <row r="152" spans="1:19" hidden="1" outlineLevel="1" x14ac:dyDescent="0.25">
      <c r="A152" s="11"/>
      <c r="B152" s="36">
        <f t="shared" ref="B152:B160" si="122">IF(C152&gt;0,RANK(C152,C$151:C$160,1),0)</f>
        <v>0</v>
      </c>
      <c r="C152" s="32">
        <f t="shared" si="118"/>
        <v>0</v>
      </c>
      <c r="D152" s="36"/>
      <c r="E152" s="26"/>
      <c r="F152" s="25">
        <f t="shared" si="119"/>
        <v>0</v>
      </c>
      <c r="G152" s="25">
        <f t="shared" ref="G152:G160" si="123">IF(F152&gt;0,RANK(F152,F$151:F$160,0),0)</f>
        <v>0</v>
      </c>
      <c r="H152" s="32">
        <f t="shared" ref="H152:H160" si="124">G152</f>
        <v>0</v>
      </c>
      <c r="I152" s="36"/>
      <c r="J152" s="26"/>
      <c r="K152" s="25">
        <f t="shared" si="120"/>
        <v>0</v>
      </c>
      <c r="L152" s="25">
        <f t="shared" ref="L152:L160" si="125">IF(K152&gt;0,RANK(K152,K$151:K$160,0),0)</f>
        <v>0</v>
      </c>
      <c r="M152" s="32">
        <f t="shared" ref="M152:M160" si="126">L152</f>
        <v>0</v>
      </c>
      <c r="N152" s="36"/>
      <c r="O152" s="26"/>
      <c r="P152" s="25">
        <f t="shared" si="121"/>
        <v>0</v>
      </c>
      <c r="Q152" s="25">
        <f t="shared" ref="Q152:Q160" si="127">IF(P152&gt;0,RANK(P152,P$151:P$160,0),0)</f>
        <v>0</v>
      </c>
      <c r="R152" s="32">
        <f t="shared" ref="R152:R160" si="128">Q152/2</f>
        <v>0</v>
      </c>
      <c r="S152" s="24"/>
    </row>
    <row r="153" spans="1:19" hidden="1" outlineLevel="1" x14ac:dyDescent="0.25">
      <c r="A153" s="11"/>
      <c r="B153" s="36">
        <f t="shared" si="122"/>
        <v>0</v>
      </c>
      <c r="C153" s="32">
        <f t="shared" si="118"/>
        <v>0</v>
      </c>
      <c r="D153" s="36"/>
      <c r="E153" s="26"/>
      <c r="F153" s="25">
        <f t="shared" si="119"/>
        <v>0</v>
      </c>
      <c r="G153" s="25">
        <f t="shared" si="123"/>
        <v>0</v>
      </c>
      <c r="H153" s="32">
        <f t="shared" si="124"/>
        <v>0</v>
      </c>
      <c r="I153" s="36"/>
      <c r="J153" s="26"/>
      <c r="K153" s="25">
        <f t="shared" si="120"/>
        <v>0</v>
      </c>
      <c r="L153" s="25">
        <f t="shared" si="125"/>
        <v>0</v>
      </c>
      <c r="M153" s="32">
        <f t="shared" si="126"/>
        <v>0</v>
      </c>
      <c r="N153" s="36"/>
      <c r="O153" s="26"/>
      <c r="P153" s="25">
        <f t="shared" si="121"/>
        <v>0</v>
      </c>
      <c r="Q153" s="25">
        <f t="shared" si="127"/>
        <v>0</v>
      </c>
      <c r="R153" s="32">
        <f t="shared" si="128"/>
        <v>0</v>
      </c>
      <c r="S153" s="24"/>
    </row>
    <row r="154" spans="1:19" hidden="1" outlineLevel="1" x14ac:dyDescent="0.25">
      <c r="A154" s="11"/>
      <c r="B154" s="36">
        <f t="shared" si="122"/>
        <v>0</v>
      </c>
      <c r="C154" s="32">
        <f t="shared" si="118"/>
        <v>0</v>
      </c>
      <c r="D154" s="36"/>
      <c r="E154" s="26"/>
      <c r="F154" s="25">
        <f t="shared" si="119"/>
        <v>0</v>
      </c>
      <c r="G154" s="25">
        <f t="shared" si="123"/>
        <v>0</v>
      </c>
      <c r="H154" s="32">
        <f t="shared" si="124"/>
        <v>0</v>
      </c>
      <c r="I154" s="36"/>
      <c r="J154" s="26"/>
      <c r="K154" s="25">
        <f t="shared" si="120"/>
        <v>0</v>
      </c>
      <c r="L154" s="25">
        <f t="shared" si="125"/>
        <v>0</v>
      </c>
      <c r="M154" s="32">
        <f t="shared" si="126"/>
        <v>0</v>
      </c>
      <c r="N154" s="36"/>
      <c r="O154" s="26"/>
      <c r="P154" s="25">
        <f t="shared" si="121"/>
        <v>0</v>
      </c>
      <c r="Q154" s="25">
        <f t="shared" si="127"/>
        <v>0</v>
      </c>
      <c r="R154" s="32">
        <f t="shared" si="128"/>
        <v>0</v>
      </c>
      <c r="S154" s="24"/>
    </row>
    <row r="155" spans="1:19" hidden="1" outlineLevel="1" x14ac:dyDescent="0.25">
      <c r="A155" s="11"/>
      <c r="B155" s="36">
        <f t="shared" si="122"/>
        <v>0</v>
      </c>
      <c r="C155" s="32">
        <f t="shared" si="118"/>
        <v>0</v>
      </c>
      <c r="D155" s="36"/>
      <c r="E155" s="26"/>
      <c r="F155" s="25">
        <f t="shared" si="119"/>
        <v>0</v>
      </c>
      <c r="G155" s="25">
        <f t="shared" si="123"/>
        <v>0</v>
      </c>
      <c r="H155" s="32">
        <f t="shared" si="124"/>
        <v>0</v>
      </c>
      <c r="I155" s="36"/>
      <c r="J155" s="26"/>
      <c r="K155" s="25">
        <f t="shared" si="120"/>
        <v>0</v>
      </c>
      <c r="L155" s="25">
        <f t="shared" si="125"/>
        <v>0</v>
      </c>
      <c r="M155" s="32">
        <f t="shared" si="126"/>
        <v>0</v>
      </c>
      <c r="N155" s="36"/>
      <c r="O155" s="26"/>
      <c r="P155" s="25">
        <f t="shared" si="121"/>
        <v>0</v>
      </c>
      <c r="Q155" s="25">
        <f t="shared" si="127"/>
        <v>0</v>
      </c>
      <c r="R155" s="32">
        <f t="shared" si="128"/>
        <v>0</v>
      </c>
      <c r="S155" s="24"/>
    </row>
    <row r="156" spans="1:19" hidden="1" outlineLevel="1" x14ac:dyDescent="0.25">
      <c r="A156" s="11"/>
      <c r="B156" s="36">
        <f t="shared" si="122"/>
        <v>0</v>
      </c>
      <c r="C156" s="32">
        <f t="shared" si="118"/>
        <v>0</v>
      </c>
      <c r="D156" s="36"/>
      <c r="E156" s="26"/>
      <c r="F156" s="25">
        <f t="shared" si="119"/>
        <v>0</v>
      </c>
      <c r="G156" s="25">
        <f t="shared" si="123"/>
        <v>0</v>
      </c>
      <c r="H156" s="32">
        <f t="shared" si="124"/>
        <v>0</v>
      </c>
      <c r="I156" s="36"/>
      <c r="J156" s="26"/>
      <c r="K156" s="25">
        <f t="shared" si="120"/>
        <v>0</v>
      </c>
      <c r="L156" s="25">
        <f t="shared" si="125"/>
        <v>0</v>
      </c>
      <c r="M156" s="32">
        <f t="shared" si="126"/>
        <v>0</v>
      </c>
      <c r="N156" s="36"/>
      <c r="O156" s="26"/>
      <c r="P156" s="25">
        <f t="shared" si="121"/>
        <v>0</v>
      </c>
      <c r="Q156" s="25">
        <f t="shared" si="127"/>
        <v>0</v>
      </c>
      <c r="R156" s="32">
        <f t="shared" si="128"/>
        <v>0</v>
      </c>
      <c r="S156" s="24"/>
    </row>
    <row r="157" spans="1:19" hidden="1" outlineLevel="1" x14ac:dyDescent="0.25">
      <c r="A157" s="11"/>
      <c r="B157" s="36">
        <f t="shared" si="122"/>
        <v>0</v>
      </c>
      <c r="C157" s="32">
        <f t="shared" si="118"/>
        <v>0</v>
      </c>
      <c r="D157" s="36"/>
      <c r="E157" s="26"/>
      <c r="F157" s="25">
        <f t="shared" si="119"/>
        <v>0</v>
      </c>
      <c r="G157" s="25">
        <f t="shared" si="123"/>
        <v>0</v>
      </c>
      <c r="H157" s="32">
        <f t="shared" si="124"/>
        <v>0</v>
      </c>
      <c r="I157" s="36"/>
      <c r="J157" s="26"/>
      <c r="K157" s="25">
        <f t="shared" si="120"/>
        <v>0</v>
      </c>
      <c r="L157" s="25">
        <f t="shared" si="125"/>
        <v>0</v>
      </c>
      <c r="M157" s="32">
        <f t="shared" si="126"/>
        <v>0</v>
      </c>
      <c r="N157" s="36"/>
      <c r="O157" s="26"/>
      <c r="P157" s="25">
        <f t="shared" si="121"/>
        <v>0</v>
      </c>
      <c r="Q157" s="25">
        <f t="shared" si="127"/>
        <v>0</v>
      </c>
      <c r="R157" s="32">
        <f t="shared" si="128"/>
        <v>0</v>
      </c>
      <c r="S157" s="24"/>
    </row>
    <row r="158" spans="1:19" hidden="1" outlineLevel="1" x14ac:dyDescent="0.25">
      <c r="A158" s="11"/>
      <c r="B158" s="36">
        <f t="shared" si="122"/>
        <v>0</v>
      </c>
      <c r="C158" s="32">
        <f t="shared" si="118"/>
        <v>0</v>
      </c>
      <c r="D158" s="36"/>
      <c r="E158" s="26"/>
      <c r="F158" s="25">
        <f t="shared" si="119"/>
        <v>0</v>
      </c>
      <c r="G158" s="25">
        <f t="shared" si="123"/>
        <v>0</v>
      </c>
      <c r="H158" s="32">
        <f t="shared" si="124"/>
        <v>0</v>
      </c>
      <c r="I158" s="36"/>
      <c r="J158" s="26"/>
      <c r="K158" s="25">
        <f t="shared" si="120"/>
        <v>0</v>
      </c>
      <c r="L158" s="25">
        <f t="shared" si="125"/>
        <v>0</v>
      </c>
      <c r="M158" s="32">
        <f t="shared" si="126"/>
        <v>0</v>
      </c>
      <c r="N158" s="36"/>
      <c r="O158" s="26"/>
      <c r="P158" s="25">
        <f t="shared" si="121"/>
        <v>0</v>
      </c>
      <c r="Q158" s="25">
        <f t="shared" si="127"/>
        <v>0</v>
      </c>
      <c r="R158" s="32">
        <f t="shared" si="128"/>
        <v>0</v>
      </c>
      <c r="S158" s="24"/>
    </row>
    <row r="159" spans="1:19" hidden="1" outlineLevel="1" x14ac:dyDescent="0.25">
      <c r="A159" s="11"/>
      <c r="B159" s="36">
        <f t="shared" si="122"/>
        <v>0</v>
      </c>
      <c r="C159" s="32">
        <f t="shared" si="118"/>
        <v>0</v>
      </c>
      <c r="D159" s="36"/>
      <c r="E159" s="26"/>
      <c r="F159" s="25">
        <f t="shared" si="119"/>
        <v>0</v>
      </c>
      <c r="G159" s="25">
        <f t="shared" si="123"/>
        <v>0</v>
      </c>
      <c r="H159" s="32">
        <f t="shared" si="124"/>
        <v>0</v>
      </c>
      <c r="I159" s="36"/>
      <c r="J159" s="26"/>
      <c r="K159" s="25">
        <f t="shared" si="120"/>
        <v>0</v>
      </c>
      <c r="L159" s="25">
        <f t="shared" si="125"/>
        <v>0</v>
      </c>
      <c r="M159" s="32">
        <f t="shared" si="126"/>
        <v>0</v>
      </c>
      <c r="N159" s="36"/>
      <c r="O159" s="26"/>
      <c r="P159" s="25">
        <f t="shared" si="121"/>
        <v>0</v>
      </c>
      <c r="Q159" s="25">
        <f t="shared" si="127"/>
        <v>0</v>
      </c>
      <c r="R159" s="32">
        <f t="shared" si="128"/>
        <v>0</v>
      </c>
      <c r="S159" s="24"/>
    </row>
    <row r="160" spans="1:19" hidden="1" outlineLevel="1" x14ac:dyDescent="0.25">
      <c r="A160" s="11"/>
      <c r="B160" s="36">
        <f t="shared" si="122"/>
        <v>0</v>
      </c>
      <c r="C160" s="32">
        <f t="shared" si="118"/>
        <v>0</v>
      </c>
      <c r="D160" s="36"/>
      <c r="E160" s="26"/>
      <c r="F160" s="25">
        <f t="shared" si="119"/>
        <v>0</v>
      </c>
      <c r="G160" s="25">
        <f t="shared" si="123"/>
        <v>0</v>
      </c>
      <c r="H160" s="32">
        <f t="shared" si="124"/>
        <v>0</v>
      </c>
      <c r="I160" s="36"/>
      <c r="J160" s="26"/>
      <c r="K160" s="25">
        <f t="shared" si="120"/>
        <v>0</v>
      </c>
      <c r="L160" s="25">
        <f t="shared" si="125"/>
        <v>0</v>
      </c>
      <c r="M160" s="32">
        <f t="shared" si="126"/>
        <v>0</v>
      </c>
      <c r="N160" s="36"/>
      <c r="O160" s="26"/>
      <c r="P160" s="25">
        <f t="shared" si="121"/>
        <v>0</v>
      </c>
      <c r="Q160" s="25">
        <f t="shared" si="127"/>
        <v>0</v>
      </c>
      <c r="R160" s="32">
        <f t="shared" si="128"/>
        <v>0</v>
      </c>
      <c r="S160" s="24"/>
    </row>
    <row r="161" spans="1:19" collapsed="1" x14ac:dyDescent="0.25">
      <c r="A161" s="21"/>
      <c r="B161" s="22"/>
      <c r="C161" s="23"/>
      <c r="D161" s="22"/>
      <c r="E161" s="20"/>
      <c r="F161" s="20"/>
      <c r="G161" s="20"/>
      <c r="H161" s="23"/>
      <c r="I161" s="22"/>
      <c r="J161" s="20"/>
      <c r="K161" s="20"/>
      <c r="L161" s="20"/>
      <c r="M161" s="23"/>
      <c r="N161" s="22"/>
      <c r="O161" s="20"/>
      <c r="P161" s="20"/>
      <c r="Q161" s="20"/>
      <c r="R161" s="23"/>
      <c r="S161" s="23"/>
    </row>
    <row r="162" spans="1:19" x14ac:dyDescent="0.25">
      <c r="A162" s="10" t="s">
        <v>25</v>
      </c>
      <c r="B162" s="35"/>
      <c r="C162" s="24"/>
      <c r="D162" s="35"/>
      <c r="E162" s="45"/>
      <c r="F162" s="46"/>
      <c r="G162" s="46"/>
      <c r="H162" s="24"/>
      <c r="I162" s="35"/>
      <c r="J162" s="45"/>
      <c r="K162" s="46"/>
      <c r="L162" s="46"/>
      <c r="M162" s="24"/>
      <c r="N162" s="35"/>
      <c r="O162" s="45"/>
      <c r="P162" s="46"/>
      <c r="Q162" s="46"/>
      <c r="R162" s="24"/>
      <c r="S162" s="24"/>
    </row>
    <row r="163" spans="1:19" x14ac:dyDescent="0.25">
      <c r="A163" s="11" t="s">
        <v>56</v>
      </c>
      <c r="B163" s="36">
        <f>IF(C163&gt;0,RANK(C163,C$163:C$163,1),0)</f>
        <v>1</v>
      </c>
      <c r="C163" s="32">
        <f t="shared" ref="C163:C172" si="129">+H163+M163+R163+S163</f>
        <v>2.5</v>
      </c>
      <c r="D163" s="36">
        <v>76</v>
      </c>
      <c r="E163" s="26"/>
      <c r="F163" s="25">
        <f t="shared" ref="F163:F172" si="130">SUM(D163:E163)</f>
        <v>76</v>
      </c>
      <c r="G163" s="25">
        <f>IF(F163&gt;0,RANK(F163,F$163:F$172,0),0)</f>
        <v>1</v>
      </c>
      <c r="H163" s="32">
        <f>G163</f>
        <v>1</v>
      </c>
      <c r="I163" s="38">
        <v>76.099999999999994</v>
      </c>
      <c r="J163" s="26"/>
      <c r="K163" s="25">
        <f t="shared" ref="K163:K172" si="131">SUM(I163:J163)</f>
        <v>76.099999999999994</v>
      </c>
      <c r="L163" s="25">
        <f>IF(K163&gt;0,RANK(K163,K$163:K$172,0),0)</f>
        <v>1</v>
      </c>
      <c r="M163" s="32">
        <f>L163</f>
        <v>1</v>
      </c>
      <c r="N163" s="36">
        <v>51</v>
      </c>
      <c r="O163" s="26"/>
      <c r="P163" s="25">
        <f t="shared" ref="P163:P172" si="132">SUM(N163:O163)</f>
        <v>51</v>
      </c>
      <c r="Q163" s="25">
        <f>IF(P163&gt;0,RANK(P163,P$163:P$172,0),0)</f>
        <v>1</v>
      </c>
      <c r="R163" s="32">
        <f>Q163/2</f>
        <v>0.5</v>
      </c>
      <c r="S163" s="24"/>
    </row>
    <row r="164" spans="1:19" hidden="1" outlineLevel="2" x14ac:dyDescent="0.25">
      <c r="A164" s="11"/>
      <c r="B164" s="36"/>
      <c r="C164" s="32">
        <f t="shared" si="129"/>
        <v>0</v>
      </c>
      <c r="D164" s="36"/>
      <c r="E164" s="26"/>
      <c r="F164" s="25">
        <f t="shared" si="130"/>
        <v>0</v>
      </c>
      <c r="G164" s="25">
        <f t="shared" ref="G164:G172" si="133">IF(F164&gt;0,RANK(F164,F$163:F$172,0),0)</f>
        <v>0</v>
      </c>
      <c r="H164" s="32">
        <f t="shared" ref="H164:H172" si="134">G164</f>
        <v>0</v>
      </c>
      <c r="I164" s="36"/>
      <c r="J164" s="26"/>
      <c r="K164" s="25">
        <f t="shared" si="131"/>
        <v>0</v>
      </c>
      <c r="L164" s="25">
        <f t="shared" ref="L164:L172" si="135">IF(K164&gt;0,RANK(K164,K$163:K$172,0),0)</f>
        <v>0</v>
      </c>
      <c r="M164" s="32">
        <f t="shared" ref="M164:M172" si="136">L164</f>
        <v>0</v>
      </c>
      <c r="N164" s="36"/>
      <c r="O164" s="26"/>
      <c r="P164" s="25">
        <f t="shared" si="132"/>
        <v>0</v>
      </c>
      <c r="Q164" s="25">
        <f t="shared" ref="Q164:Q172" si="137">IF(P164&gt;0,RANK(P164,P$151:P$160,0),0)</f>
        <v>0</v>
      </c>
      <c r="R164" s="32">
        <f t="shared" ref="R164:R172" si="138">Q164/2</f>
        <v>0</v>
      </c>
      <c r="S164" s="24"/>
    </row>
    <row r="165" spans="1:19" hidden="1" outlineLevel="1" x14ac:dyDescent="0.25">
      <c r="A165" s="11"/>
      <c r="B165" s="36"/>
      <c r="C165" s="32">
        <f t="shared" si="129"/>
        <v>0</v>
      </c>
      <c r="D165" s="36"/>
      <c r="E165" s="26"/>
      <c r="F165" s="25">
        <f t="shared" si="130"/>
        <v>0</v>
      </c>
      <c r="G165" s="25">
        <f t="shared" si="133"/>
        <v>0</v>
      </c>
      <c r="H165" s="32">
        <f t="shared" si="134"/>
        <v>0</v>
      </c>
      <c r="I165" s="36"/>
      <c r="J165" s="26"/>
      <c r="K165" s="25">
        <f t="shared" si="131"/>
        <v>0</v>
      </c>
      <c r="L165" s="25">
        <f t="shared" si="135"/>
        <v>0</v>
      </c>
      <c r="M165" s="32">
        <f t="shared" si="136"/>
        <v>0</v>
      </c>
      <c r="N165" s="36"/>
      <c r="O165" s="26"/>
      <c r="P165" s="25">
        <f t="shared" si="132"/>
        <v>0</v>
      </c>
      <c r="Q165" s="25">
        <f t="shared" si="137"/>
        <v>0</v>
      </c>
      <c r="R165" s="32">
        <f t="shared" si="138"/>
        <v>0</v>
      </c>
      <c r="S165" s="24"/>
    </row>
    <row r="166" spans="1:19" hidden="1" outlineLevel="1" x14ac:dyDescent="0.25">
      <c r="A166" s="11"/>
      <c r="B166" s="36"/>
      <c r="C166" s="32">
        <f t="shared" si="129"/>
        <v>0</v>
      </c>
      <c r="D166" s="36"/>
      <c r="E166" s="26"/>
      <c r="F166" s="25">
        <f t="shared" si="130"/>
        <v>0</v>
      </c>
      <c r="G166" s="25">
        <f t="shared" si="133"/>
        <v>0</v>
      </c>
      <c r="H166" s="32">
        <f t="shared" si="134"/>
        <v>0</v>
      </c>
      <c r="I166" s="36"/>
      <c r="J166" s="26"/>
      <c r="K166" s="25">
        <f t="shared" si="131"/>
        <v>0</v>
      </c>
      <c r="L166" s="25">
        <f t="shared" si="135"/>
        <v>0</v>
      </c>
      <c r="M166" s="32">
        <f t="shared" si="136"/>
        <v>0</v>
      </c>
      <c r="N166" s="36"/>
      <c r="O166" s="26"/>
      <c r="P166" s="25">
        <f t="shared" si="132"/>
        <v>0</v>
      </c>
      <c r="Q166" s="25">
        <f t="shared" si="137"/>
        <v>0</v>
      </c>
      <c r="R166" s="32">
        <f t="shared" si="138"/>
        <v>0</v>
      </c>
      <c r="S166" s="24"/>
    </row>
    <row r="167" spans="1:19" hidden="1" outlineLevel="1" x14ac:dyDescent="0.25">
      <c r="A167" s="11"/>
      <c r="B167" s="36"/>
      <c r="C167" s="32">
        <f t="shared" si="129"/>
        <v>0</v>
      </c>
      <c r="D167" s="36"/>
      <c r="E167" s="26"/>
      <c r="F167" s="25">
        <f t="shared" si="130"/>
        <v>0</v>
      </c>
      <c r="G167" s="25">
        <f t="shared" si="133"/>
        <v>0</v>
      </c>
      <c r="H167" s="32">
        <f t="shared" si="134"/>
        <v>0</v>
      </c>
      <c r="I167" s="36"/>
      <c r="J167" s="26"/>
      <c r="K167" s="25">
        <f t="shared" si="131"/>
        <v>0</v>
      </c>
      <c r="L167" s="25">
        <f t="shared" si="135"/>
        <v>0</v>
      </c>
      <c r="M167" s="32">
        <f t="shared" si="136"/>
        <v>0</v>
      </c>
      <c r="N167" s="36"/>
      <c r="O167" s="26"/>
      <c r="P167" s="25">
        <f t="shared" si="132"/>
        <v>0</v>
      </c>
      <c r="Q167" s="25">
        <f t="shared" si="137"/>
        <v>0</v>
      </c>
      <c r="R167" s="32">
        <f t="shared" si="138"/>
        <v>0</v>
      </c>
      <c r="S167" s="24"/>
    </row>
    <row r="168" spans="1:19" hidden="1" outlineLevel="1" x14ac:dyDescent="0.25">
      <c r="A168" s="11"/>
      <c r="B168" s="36"/>
      <c r="C168" s="32">
        <f t="shared" si="129"/>
        <v>0</v>
      </c>
      <c r="D168" s="36"/>
      <c r="E168" s="26"/>
      <c r="F168" s="25">
        <f t="shared" si="130"/>
        <v>0</v>
      </c>
      <c r="G168" s="25">
        <f t="shared" si="133"/>
        <v>0</v>
      </c>
      <c r="H168" s="32">
        <f t="shared" si="134"/>
        <v>0</v>
      </c>
      <c r="I168" s="36"/>
      <c r="J168" s="26"/>
      <c r="K168" s="25">
        <f t="shared" si="131"/>
        <v>0</v>
      </c>
      <c r="L168" s="25">
        <f t="shared" si="135"/>
        <v>0</v>
      </c>
      <c r="M168" s="32">
        <f t="shared" si="136"/>
        <v>0</v>
      </c>
      <c r="N168" s="36"/>
      <c r="O168" s="26"/>
      <c r="P168" s="25">
        <f t="shared" si="132"/>
        <v>0</v>
      </c>
      <c r="Q168" s="25">
        <f t="shared" si="137"/>
        <v>0</v>
      </c>
      <c r="R168" s="32">
        <f t="shared" si="138"/>
        <v>0</v>
      </c>
      <c r="S168" s="24"/>
    </row>
    <row r="169" spans="1:19" hidden="1" outlineLevel="1" x14ac:dyDescent="0.25">
      <c r="A169" s="11"/>
      <c r="B169" s="36"/>
      <c r="C169" s="32">
        <f t="shared" si="129"/>
        <v>0</v>
      </c>
      <c r="D169" s="36"/>
      <c r="E169" s="26"/>
      <c r="F169" s="25">
        <f t="shared" si="130"/>
        <v>0</v>
      </c>
      <c r="G169" s="25">
        <f t="shared" si="133"/>
        <v>0</v>
      </c>
      <c r="H169" s="32">
        <f t="shared" si="134"/>
        <v>0</v>
      </c>
      <c r="I169" s="36"/>
      <c r="J169" s="26"/>
      <c r="K169" s="25">
        <f t="shared" si="131"/>
        <v>0</v>
      </c>
      <c r="L169" s="25">
        <f t="shared" si="135"/>
        <v>0</v>
      </c>
      <c r="M169" s="32">
        <f t="shared" si="136"/>
        <v>0</v>
      </c>
      <c r="N169" s="36"/>
      <c r="O169" s="26"/>
      <c r="P169" s="25">
        <f t="shared" si="132"/>
        <v>0</v>
      </c>
      <c r="Q169" s="25">
        <f t="shared" si="137"/>
        <v>0</v>
      </c>
      <c r="R169" s="32">
        <f t="shared" si="138"/>
        <v>0</v>
      </c>
      <c r="S169" s="24"/>
    </row>
    <row r="170" spans="1:19" hidden="1" outlineLevel="1" x14ac:dyDescent="0.25">
      <c r="A170" s="11"/>
      <c r="B170" s="36"/>
      <c r="C170" s="32">
        <f t="shared" si="129"/>
        <v>0</v>
      </c>
      <c r="D170" s="36"/>
      <c r="E170" s="26"/>
      <c r="F170" s="25">
        <f t="shared" si="130"/>
        <v>0</v>
      </c>
      <c r="G170" s="25">
        <f t="shared" si="133"/>
        <v>0</v>
      </c>
      <c r="H170" s="32">
        <f t="shared" si="134"/>
        <v>0</v>
      </c>
      <c r="I170" s="36"/>
      <c r="J170" s="26"/>
      <c r="K170" s="25">
        <f t="shared" si="131"/>
        <v>0</v>
      </c>
      <c r="L170" s="25">
        <f t="shared" si="135"/>
        <v>0</v>
      </c>
      <c r="M170" s="32">
        <f t="shared" si="136"/>
        <v>0</v>
      </c>
      <c r="N170" s="36"/>
      <c r="O170" s="26"/>
      <c r="P170" s="25">
        <f t="shared" si="132"/>
        <v>0</v>
      </c>
      <c r="Q170" s="25">
        <f t="shared" si="137"/>
        <v>0</v>
      </c>
      <c r="R170" s="32">
        <f t="shared" si="138"/>
        <v>0</v>
      </c>
      <c r="S170" s="24"/>
    </row>
    <row r="171" spans="1:19" hidden="1" outlineLevel="1" x14ac:dyDescent="0.25">
      <c r="A171" s="11"/>
      <c r="B171" s="36"/>
      <c r="C171" s="32">
        <f t="shared" si="129"/>
        <v>0</v>
      </c>
      <c r="D171" s="36"/>
      <c r="E171" s="26"/>
      <c r="F171" s="25">
        <f t="shared" si="130"/>
        <v>0</v>
      </c>
      <c r="G171" s="25">
        <f t="shared" si="133"/>
        <v>0</v>
      </c>
      <c r="H171" s="32">
        <f t="shared" si="134"/>
        <v>0</v>
      </c>
      <c r="I171" s="36"/>
      <c r="J171" s="26"/>
      <c r="K171" s="25">
        <f t="shared" si="131"/>
        <v>0</v>
      </c>
      <c r="L171" s="25">
        <f t="shared" si="135"/>
        <v>0</v>
      </c>
      <c r="M171" s="32">
        <f t="shared" si="136"/>
        <v>0</v>
      </c>
      <c r="N171" s="36"/>
      <c r="O171" s="26"/>
      <c r="P171" s="25">
        <f t="shared" si="132"/>
        <v>0</v>
      </c>
      <c r="Q171" s="25">
        <f t="shared" si="137"/>
        <v>0</v>
      </c>
      <c r="R171" s="32">
        <f t="shared" si="138"/>
        <v>0</v>
      </c>
      <c r="S171" s="24"/>
    </row>
    <row r="172" spans="1:19" hidden="1" outlineLevel="1" x14ac:dyDescent="0.25">
      <c r="A172" s="11"/>
      <c r="B172" s="36"/>
      <c r="C172" s="32">
        <f t="shared" si="129"/>
        <v>0</v>
      </c>
      <c r="D172" s="36"/>
      <c r="E172" s="26"/>
      <c r="F172" s="25">
        <f t="shared" si="130"/>
        <v>0</v>
      </c>
      <c r="G172" s="25">
        <f t="shared" si="133"/>
        <v>0</v>
      </c>
      <c r="H172" s="32">
        <f t="shared" si="134"/>
        <v>0</v>
      </c>
      <c r="I172" s="36"/>
      <c r="J172" s="26"/>
      <c r="K172" s="25">
        <f t="shared" si="131"/>
        <v>0</v>
      </c>
      <c r="L172" s="25">
        <f t="shared" si="135"/>
        <v>0</v>
      </c>
      <c r="M172" s="32">
        <f t="shared" si="136"/>
        <v>0</v>
      </c>
      <c r="N172" s="36"/>
      <c r="O172" s="26"/>
      <c r="P172" s="25">
        <f t="shared" si="132"/>
        <v>0</v>
      </c>
      <c r="Q172" s="25">
        <f t="shared" si="137"/>
        <v>0</v>
      </c>
      <c r="R172" s="32">
        <f t="shared" si="138"/>
        <v>0</v>
      </c>
      <c r="S172" s="24"/>
    </row>
    <row r="173" spans="1:19" collapsed="1" x14ac:dyDescent="0.25">
      <c r="A173" s="21"/>
      <c r="B173" s="22"/>
      <c r="C173" s="23"/>
      <c r="D173" s="22"/>
      <c r="E173" s="20"/>
      <c r="F173" s="20"/>
      <c r="G173" s="20"/>
      <c r="H173" s="23"/>
      <c r="I173" s="22"/>
      <c r="J173" s="20"/>
      <c r="K173" s="20"/>
      <c r="L173" s="20"/>
      <c r="M173" s="23"/>
      <c r="N173" s="22"/>
      <c r="O173" s="20"/>
      <c r="P173" s="20"/>
      <c r="Q173" s="20"/>
      <c r="R173" s="23"/>
      <c r="S173" s="23"/>
    </row>
    <row r="174" spans="1:19" x14ac:dyDescent="0.25">
      <c r="A174" s="10" t="s">
        <v>26</v>
      </c>
      <c r="B174" s="35"/>
      <c r="C174" s="24"/>
      <c r="D174" s="35"/>
      <c r="E174" s="45"/>
      <c r="F174" s="46"/>
      <c r="G174" s="46"/>
      <c r="H174" s="24"/>
      <c r="I174" s="35"/>
      <c r="J174" s="45"/>
      <c r="K174" s="46"/>
      <c r="L174" s="46"/>
      <c r="M174" s="24"/>
      <c r="N174" s="35"/>
      <c r="O174" s="45"/>
      <c r="P174" s="46"/>
      <c r="Q174" s="46"/>
      <c r="R174" s="24"/>
      <c r="S174" s="24"/>
    </row>
    <row r="175" spans="1:19" x14ac:dyDescent="0.25">
      <c r="A175" s="11" t="s">
        <v>73</v>
      </c>
      <c r="B175" s="36">
        <f>IF(C175&gt;0,RANK(C175,C$175:C$175,1),0)</f>
        <v>1</v>
      </c>
      <c r="C175" s="32">
        <f t="shared" ref="C175:C184" si="139">+H175+M175+R175+S175</f>
        <v>2.5</v>
      </c>
      <c r="D175" s="36">
        <v>81.5</v>
      </c>
      <c r="E175" s="26"/>
      <c r="F175" s="25">
        <f t="shared" ref="F175:F184" si="140">SUM(D175:E175)</f>
        <v>81.5</v>
      </c>
      <c r="G175" s="25">
        <f>IF(F175&gt;0,RANK(F175,F$175:F$184,0),0)</f>
        <v>1</v>
      </c>
      <c r="H175" s="32">
        <f>G175</f>
        <v>1</v>
      </c>
      <c r="I175" s="38">
        <v>77.900000000000006</v>
      </c>
      <c r="J175" s="26"/>
      <c r="K175" s="25">
        <f t="shared" ref="K175:K184" si="141">SUM(I175:J175)</f>
        <v>77.900000000000006</v>
      </c>
      <c r="L175" s="25">
        <f>IF(K175&gt;0,RANK(K175,K$175:K$184,0),0)</f>
        <v>1</v>
      </c>
      <c r="M175" s="32">
        <f>L175</f>
        <v>1</v>
      </c>
      <c r="N175" s="36">
        <v>53.5</v>
      </c>
      <c r="O175" s="26"/>
      <c r="P175" s="25">
        <f t="shared" ref="P175:P184" si="142">SUM(N175:O175)</f>
        <v>53.5</v>
      </c>
      <c r="Q175" s="25">
        <f>IF(P175&gt;0,RANK(P175,P$175:P$184,0),0)</f>
        <v>1</v>
      </c>
      <c r="R175" s="32">
        <f>Q175/2</f>
        <v>0.5</v>
      </c>
      <c r="S175" s="24"/>
    </row>
    <row r="176" spans="1:19" hidden="1" outlineLevel="1" x14ac:dyDescent="0.25">
      <c r="A176" s="11"/>
      <c r="B176" s="36">
        <f t="shared" ref="B176:B184" si="143">IF(C176&gt;0,RANK(C176,C$175:C$184,1),0)</f>
        <v>0</v>
      </c>
      <c r="C176" s="32">
        <f t="shared" si="139"/>
        <v>0</v>
      </c>
      <c r="D176" s="36"/>
      <c r="E176" s="26"/>
      <c r="F176" s="25">
        <f t="shared" si="140"/>
        <v>0</v>
      </c>
      <c r="G176" s="25">
        <f t="shared" ref="G176:G184" si="144">IF(F176&gt;0,RANK(F176,F$175:F$184,0),0)</f>
        <v>0</v>
      </c>
      <c r="H176" s="32">
        <f t="shared" ref="H176:H184" si="145">G176</f>
        <v>0</v>
      </c>
      <c r="I176" s="36"/>
      <c r="J176" s="26"/>
      <c r="K176" s="25">
        <f t="shared" si="141"/>
        <v>0</v>
      </c>
      <c r="L176" s="25">
        <f t="shared" ref="L176:L184" si="146">IF(K176&gt;0,RANK(K176,K$175:K$184,0),0)</f>
        <v>0</v>
      </c>
      <c r="M176" s="32">
        <f t="shared" ref="M176:M184" si="147">L176</f>
        <v>0</v>
      </c>
      <c r="N176" s="36"/>
      <c r="O176" s="26"/>
      <c r="P176" s="25">
        <f t="shared" si="142"/>
        <v>0</v>
      </c>
      <c r="Q176" s="25">
        <f t="shared" ref="Q176:Q184" si="148">IF(P176&gt;0,RANK(P176,P$175:P$184,0),0)</f>
        <v>0</v>
      </c>
      <c r="R176" s="32">
        <f t="shared" ref="R176:R184" si="149">Q176/2</f>
        <v>0</v>
      </c>
      <c r="S176" s="24"/>
    </row>
    <row r="177" spans="1:19" hidden="1" outlineLevel="1" x14ac:dyDescent="0.25">
      <c r="A177" s="11"/>
      <c r="B177" s="36">
        <f t="shared" si="143"/>
        <v>0</v>
      </c>
      <c r="C177" s="32">
        <f t="shared" si="139"/>
        <v>0</v>
      </c>
      <c r="D177" s="36"/>
      <c r="E177" s="26"/>
      <c r="F177" s="25">
        <f t="shared" si="140"/>
        <v>0</v>
      </c>
      <c r="G177" s="25">
        <f t="shared" si="144"/>
        <v>0</v>
      </c>
      <c r="H177" s="32">
        <f t="shared" si="145"/>
        <v>0</v>
      </c>
      <c r="I177" s="36"/>
      <c r="J177" s="26"/>
      <c r="K177" s="25">
        <f t="shared" si="141"/>
        <v>0</v>
      </c>
      <c r="L177" s="25">
        <f t="shared" si="146"/>
        <v>0</v>
      </c>
      <c r="M177" s="32">
        <f t="shared" si="147"/>
        <v>0</v>
      </c>
      <c r="N177" s="36"/>
      <c r="O177" s="26"/>
      <c r="P177" s="25">
        <f t="shared" si="142"/>
        <v>0</v>
      </c>
      <c r="Q177" s="25">
        <f t="shared" si="148"/>
        <v>0</v>
      </c>
      <c r="R177" s="32">
        <f t="shared" si="149"/>
        <v>0</v>
      </c>
      <c r="S177" s="24"/>
    </row>
    <row r="178" spans="1:19" hidden="1" outlineLevel="1" x14ac:dyDescent="0.25">
      <c r="A178" s="11"/>
      <c r="B178" s="36">
        <f t="shared" si="143"/>
        <v>0</v>
      </c>
      <c r="C178" s="32">
        <f t="shared" si="139"/>
        <v>0</v>
      </c>
      <c r="D178" s="36"/>
      <c r="E178" s="26"/>
      <c r="F178" s="25">
        <f t="shared" si="140"/>
        <v>0</v>
      </c>
      <c r="G178" s="25">
        <f t="shared" si="144"/>
        <v>0</v>
      </c>
      <c r="H178" s="32">
        <f t="shared" si="145"/>
        <v>0</v>
      </c>
      <c r="I178" s="36"/>
      <c r="J178" s="26"/>
      <c r="K178" s="25">
        <f t="shared" si="141"/>
        <v>0</v>
      </c>
      <c r="L178" s="25">
        <f t="shared" si="146"/>
        <v>0</v>
      </c>
      <c r="M178" s="32">
        <f t="shared" si="147"/>
        <v>0</v>
      </c>
      <c r="N178" s="36"/>
      <c r="O178" s="26"/>
      <c r="P178" s="25">
        <f t="shared" si="142"/>
        <v>0</v>
      </c>
      <c r="Q178" s="25">
        <f t="shared" si="148"/>
        <v>0</v>
      </c>
      <c r="R178" s="32">
        <f t="shared" si="149"/>
        <v>0</v>
      </c>
      <c r="S178" s="24"/>
    </row>
    <row r="179" spans="1:19" hidden="1" outlineLevel="1" x14ac:dyDescent="0.25">
      <c r="A179" s="11"/>
      <c r="B179" s="36">
        <f t="shared" si="143"/>
        <v>0</v>
      </c>
      <c r="C179" s="32">
        <f t="shared" si="139"/>
        <v>0</v>
      </c>
      <c r="D179" s="36"/>
      <c r="E179" s="26"/>
      <c r="F179" s="25">
        <f t="shared" si="140"/>
        <v>0</v>
      </c>
      <c r="G179" s="25">
        <f t="shared" si="144"/>
        <v>0</v>
      </c>
      <c r="H179" s="32">
        <f t="shared" si="145"/>
        <v>0</v>
      </c>
      <c r="I179" s="36"/>
      <c r="J179" s="26"/>
      <c r="K179" s="25">
        <f t="shared" si="141"/>
        <v>0</v>
      </c>
      <c r="L179" s="25">
        <f t="shared" si="146"/>
        <v>0</v>
      </c>
      <c r="M179" s="32">
        <f t="shared" si="147"/>
        <v>0</v>
      </c>
      <c r="N179" s="36"/>
      <c r="O179" s="26"/>
      <c r="P179" s="25">
        <f t="shared" si="142"/>
        <v>0</v>
      </c>
      <c r="Q179" s="25">
        <f t="shared" si="148"/>
        <v>0</v>
      </c>
      <c r="R179" s="32">
        <f t="shared" si="149"/>
        <v>0</v>
      </c>
      <c r="S179" s="24"/>
    </row>
    <row r="180" spans="1:19" hidden="1" outlineLevel="1" x14ac:dyDescent="0.25">
      <c r="A180" s="11"/>
      <c r="B180" s="36">
        <f t="shared" si="143"/>
        <v>0</v>
      </c>
      <c r="C180" s="32">
        <f t="shared" si="139"/>
        <v>0</v>
      </c>
      <c r="D180" s="36"/>
      <c r="E180" s="26"/>
      <c r="F180" s="25">
        <f t="shared" si="140"/>
        <v>0</v>
      </c>
      <c r="G180" s="25">
        <f t="shared" si="144"/>
        <v>0</v>
      </c>
      <c r="H180" s="32">
        <f t="shared" si="145"/>
        <v>0</v>
      </c>
      <c r="I180" s="36"/>
      <c r="J180" s="26"/>
      <c r="K180" s="25">
        <f t="shared" si="141"/>
        <v>0</v>
      </c>
      <c r="L180" s="25">
        <f t="shared" si="146"/>
        <v>0</v>
      </c>
      <c r="M180" s="32">
        <f t="shared" si="147"/>
        <v>0</v>
      </c>
      <c r="N180" s="36"/>
      <c r="O180" s="26"/>
      <c r="P180" s="25">
        <f t="shared" si="142"/>
        <v>0</v>
      </c>
      <c r="Q180" s="25">
        <f t="shared" si="148"/>
        <v>0</v>
      </c>
      <c r="R180" s="32">
        <f t="shared" si="149"/>
        <v>0</v>
      </c>
      <c r="S180" s="24"/>
    </row>
    <row r="181" spans="1:19" hidden="1" outlineLevel="1" x14ac:dyDescent="0.25">
      <c r="A181" s="11"/>
      <c r="B181" s="36">
        <f t="shared" si="143"/>
        <v>0</v>
      </c>
      <c r="C181" s="32">
        <f t="shared" si="139"/>
        <v>0</v>
      </c>
      <c r="D181" s="36"/>
      <c r="E181" s="26"/>
      <c r="F181" s="25">
        <f t="shared" si="140"/>
        <v>0</v>
      </c>
      <c r="G181" s="25">
        <f t="shared" si="144"/>
        <v>0</v>
      </c>
      <c r="H181" s="32">
        <f t="shared" si="145"/>
        <v>0</v>
      </c>
      <c r="I181" s="36"/>
      <c r="J181" s="26"/>
      <c r="K181" s="25">
        <f t="shared" si="141"/>
        <v>0</v>
      </c>
      <c r="L181" s="25">
        <f t="shared" si="146"/>
        <v>0</v>
      </c>
      <c r="M181" s="32">
        <f t="shared" si="147"/>
        <v>0</v>
      </c>
      <c r="N181" s="36"/>
      <c r="O181" s="26"/>
      <c r="P181" s="25">
        <f t="shared" si="142"/>
        <v>0</v>
      </c>
      <c r="Q181" s="25">
        <f t="shared" si="148"/>
        <v>0</v>
      </c>
      <c r="R181" s="32">
        <f t="shared" si="149"/>
        <v>0</v>
      </c>
      <c r="S181" s="24"/>
    </row>
    <row r="182" spans="1:19" hidden="1" outlineLevel="1" x14ac:dyDescent="0.25">
      <c r="A182" s="11"/>
      <c r="B182" s="36">
        <f t="shared" si="143"/>
        <v>0</v>
      </c>
      <c r="C182" s="32">
        <f t="shared" si="139"/>
        <v>0</v>
      </c>
      <c r="D182" s="36"/>
      <c r="E182" s="26"/>
      <c r="F182" s="25">
        <f t="shared" si="140"/>
        <v>0</v>
      </c>
      <c r="G182" s="25">
        <f t="shared" si="144"/>
        <v>0</v>
      </c>
      <c r="H182" s="32">
        <f t="shared" si="145"/>
        <v>0</v>
      </c>
      <c r="I182" s="36"/>
      <c r="J182" s="26"/>
      <c r="K182" s="25">
        <f t="shared" si="141"/>
        <v>0</v>
      </c>
      <c r="L182" s="25">
        <f t="shared" si="146"/>
        <v>0</v>
      </c>
      <c r="M182" s="32">
        <f t="shared" si="147"/>
        <v>0</v>
      </c>
      <c r="N182" s="36"/>
      <c r="O182" s="26"/>
      <c r="P182" s="25">
        <f t="shared" si="142"/>
        <v>0</v>
      </c>
      <c r="Q182" s="25">
        <f t="shared" si="148"/>
        <v>0</v>
      </c>
      <c r="R182" s="32">
        <f t="shared" si="149"/>
        <v>0</v>
      </c>
      <c r="S182" s="24"/>
    </row>
    <row r="183" spans="1:19" hidden="1" outlineLevel="1" x14ac:dyDescent="0.25">
      <c r="A183" s="11"/>
      <c r="B183" s="36">
        <f t="shared" si="143"/>
        <v>0</v>
      </c>
      <c r="C183" s="32">
        <f t="shared" si="139"/>
        <v>0</v>
      </c>
      <c r="D183" s="36"/>
      <c r="E183" s="26"/>
      <c r="F183" s="25">
        <f t="shared" si="140"/>
        <v>0</v>
      </c>
      <c r="G183" s="25">
        <f t="shared" si="144"/>
        <v>0</v>
      </c>
      <c r="H183" s="32">
        <f t="shared" si="145"/>
        <v>0</v>
      </c>
      <c r="I183" s="36"/>
      <c r="J183" s="26"/>
      <c r="K183" s="25">
        <f t="shared" si="141"/>
        <v>0</v>
      </c>
      <c r="L183" s="25">
        <f t="shared" si="146"/>
        <v>0</v>
      </c>
      <c r="M183" s="32">
        <f t="shared" si="147"/>
        <v>0</v>
      </c>
      <c r="N183" s="36"/>
      <c r="O183" s="26"/>
      <c r="P183" s="25">
        <f t="shared" si="142"/>
        <v>0</v>
      </c>
      <c r="Q183" s="25">
        <f t="shared" si="148"/>
        <v>0</v>
      </c>
      <c r="R183" s="32">
        <f t="shared" si="149"/>
        <v>0</v>
      </c>
      <c r="S183" s="24"/>
    </row>
    <row r="184" spans="1:19" hidden="1" outlineLevel="1" x14ac:dyDescent="0.25">
      <c r="A184" s="11"/>
      <c r="B184" s="36">
        <f t="shared" si="143"/>
        <v>0</v>
      </c>
      <c r="C184" s="32">
        <f t="shared" si="139"/>
        <v>0</v>
      </c>
      <c r="D184" s="36"/>
      <c r="E184" s="26"/>
      <c r="F184" s="25">
        <f t="shared" si="140"/>
        <v>0</v>
      </c>
      <c r="G184" s="25">
        <f t="shared" si="144"/>
        <v>0</v>
      </c>
      <c r="H184" s="32">
        <f t="shared" si="145"/>
        <v>0</v>
      </c>
      <c r="I184" s="36"/>
      <c r="J184" s="26"/>
      <c r="K184" s="25">
        <f t="shared" si="141"/>
        <v>0</v>
      </c>
      <c r="L184" s="25">
        <f t="shared" si="146"/>
        <v>0</v>
      </c>
      <c r="M184" s="32">
        <f t="shared" si="147"/>
        <v>0</v>
      </c>
      <c r="N184" s="36"/>
      <c r="O184" s="26"/>
      <c r="P184" s="25">
        <f t="shared" si="142"/>
        <v>0</v>
      </c>
      <c r="Q184" s="25">
        <f t="shared" si="148"/>
        <v>0</v>
      </c>
      <c r="R184" s="32">
        <f t="shared" si="149"/>
        <v>0</v>
      </c>
      <c r="S184" s="24"/>
    </row>
    <row r="185" spans="1:19" collapsed="1" x14ac:dyDescent="0.25">
      <c r="A185" s="21"/>
      <c r="B185" s="22"/>
      <c r="C185" s="23"/>
      <c r="D185" s="22"/>
      <c r="E185" s="20"/>
      <c r="F185" s="20"/>
      <c r="G185" s="20"/>
      <c r="H185" s="23"/>
      <c r="I185" s="22"/>
      <c r="J185" s="20"/>
      <c r="K185" s="20"/>
      <c r="L185" s="20"/>
      <c r="M185" s="23"/>
      <c r="N185" s="22"/>
      <c r="O185" s="20"/>
      <c r="P185" s="20"/>
      <c r="Q185" s="20"/>
      <c r="R185" s="23"/>
      <c r="S185" s="23"/>
    </row>
    <row r="186" spans="1:19" x14ac:dyDescent="0.25">
      <c r="A186" s="12" t="s">
        <v>27</v>
      </c>
      <c r="B186" s="35"/>
      <c r="C186" s="24"/>
      <c r="D186" s="35"/>
      <c r="E186" s="45"/>
      <c r="F186" s="46"/>
      <c r="G186" s="46"/>
      <c r="H186" s="24"/>
      <c r="I186" s="35"/>
      <c r="J186" s="45"/>
      <c r="K186" s="46"/>
      <c r="L186" s="46"/>
      <c r="M186" s="24"/>
      <c r="N186" s="35"/>
      <c r="O186" s="45"/>
      <c r="P186" s="46"/>
      <c r="Q186" s="46"/>
      <c r="R186" s="24"/>
      <c r="S186" s="24"/>
    </row>
    <row r="187" spans="1:19" ht="12.6" hidden="1" customHeight="1" outlineLevel="1" x14ac:dyDescent="0.25">
      <c r="A187" s="11"/>
      <c r="B187" s="36">
        <f>IF(C187&gt;0,RANK(C187,C$187:C$196,1),0)</f>
        <v>0</v>
      </c>
      <c r="C187" s="32">
        <f t="shared" ref="C187:C196" si="150">+H187+M187+R187+S187</f>
        <v>0</v>
      </c>
      <c r="D187" s="36"/>
      <c r="E187" s="26"/>
      <c r="F187" s="25">
        <f t="shared" ref="F187:F196" si="151">SUM(D187:E187)</f>
        <v>0</v>
      </c>
      <c r="G187" s="25">
        <f>IF(F187&gt;0,RANK(F187,F$187:F$196,0),0)</f>
        <v>0</v>
      </c>
      <c r="H187" s="32">
        <f>G187</f>
        <v>0</v>
      </c>
      <c r="I187" s="36"/>
      <c r="J187" s="26"/>
      <c r="K187" s="25">
        <f t="shared" ref="K187:K196" si="152">SUM(I187:J187)</f>
        <v>0</v>
      </c>
      <c r="L187" s="25">
        <f>IF(K187&gt;0,RANK(K187,K$187:K$196,0),0)</f>
        <v>0</v>
      </c>
      <c r="M187" s="32">
        <f>L187</f>
        <v>0</v>
      </c>
      <c r="N187" s="36"/>
      <c r="O187" s="26"/>
      <c r="P187" s="25">
        <f t="shared" ref="P187:P196" si="153">SUM(N187:O187)</f>
        <v>0</v>
      </c>
      <c r="Q187" s="25">
        <f>IF(P187&gt;0,RANK(P187,P$187:P$196,0),0)</f>
        <v>0</v>
      </c>
      <c r="R187" s="32">
        <f>Q187/2</f>
        <v>0</v>
      </c>
      <c r="S187" s="24"/>
    </row>
    <row r="188" spans="1:19" hidden="1" outlineLevel="1" x14ac:dyDescent="0.25">
      <c r="A188" s="11"/>
      <c r="B188" s="36">
        <f t="shared" ref="B188:B196" si="154">IF(C188&gt;0,RANK(C188,C$187:C$196,1),0)</f>
        <v>0</v>
      </c>
      <c r="C188" s="32">
        <f t="shared" si="150"/>
        <v>0</v>
      </c>
      <c r="D188" s="36"/>
      <c r="E188" s="26"/>
      <c r="F188" s="25">
        <f t="shared" si="151"/>
        <v>0</v>
      </c>
      <c r="G188" s="25">
        <f t="shared" ref="G188:G196" si="155">IF(F188&gt;0,RANK(F188,F$187:F$196,0),0)</f>
        <v>0</v>
      </c>
      <c r="H188" s="32">
        <f t="shared" ref="H188:H196" si="156">G188</f>
        <v>0</v>
      </c>
      <c r="I188" s="36"/>
      <c r="J188" s="26"/>
      <c r="K188" s="25">
        <f t="shared" si="152"/>
        <v>0</v>
      </c>
      <c r="L188" s="25">
        <f t="shared" ref="L188:L196" si="157">IF(K188&gt;0,RANK(K188,K$187:K$196,0),0)</f>
        <v>0</v>
      </c>
      <c r="M188" s="32">
        <f t="shared" ref="M188:M196" si="158">L188</f>
        <v>0</v>
      </c>
      <c r="N188" s="36"/>
      <c r="O188" s="26"/>
      <c r="P188" s="25">
        <f t="shared" si="153"/>
        <v>0</v>
      </c>
      <c r="Q188" s="25">
        <f t="shared" ref="Q188:Q196" si="159">IF(P188&gt;0,RANK(P188,P$187:P$196,0),0)</f>
        <v>0</v>
      </c>
      <c r="R188" s="32">
        <f t="shared" ref="R188:R196" si="160">Q188/2</f>
        <v>0</v>
      </c>
      <c r="S188" s="24"/>
    </row>
    <row r="189" spans="1:19" hidden="1" outlineLevel="1" x14ac:dyDescent="0.25">
      <c r="A189" s="11"/>
      <c r="B189" s="36">
        <f t="shared" si="154"/>
        <v>0</v>
      </c>
      <c r="C189" s="32">
        <f t="shared" si="150"/>
        <v>0</v>
      </c>
      <c r="D189" s="36"/>
      <c r="E189" s="26"/>
      <c r="F189" s="25">
        <f t="shared" si="151"/>
        <v>0</v>
      </c>
      <c r="G189" s="25">
        <f t="shared" si="155"/>
        <v>0</v>
      </c>
      <c r="H189" s="32">
        <f t="shared" si="156"/>
        <v>0</v>
      </c>
      <c r="I189" s="36"/>
      <c r="J189" s="26"/>
      <c r="K189" s="25">
        <f t="shared" si="152"/>
        <v>0</v>
      </c>
      <c r="L189" s="25">
        <f t="shared" si="157"/>
        <v>0</v>
      </c>
      <c r="M189" s="32">
        <f t="shared" si="158"/>
        <v>0</v>
      </c>
      <c r="N189" s="36"/>
      <c r="O189" s="26"/>
      <c r="P189" s="25">
        <f t="shared" si="153"/>
        <v>0</v>
      </c>
      <c r="Q189" s="25">
        <f t="shared" si="159"/>
        <v>0</v>
      </c>
      <c r="R189" s="32">
        <f t="shared" si="160"/>
        <v>0</v>
      </c>
      <c r="S189" s="24"/>
    </row>
    <row r="190" spans="1:19" hidden="1" outlineLevel="1" x14ac:dyDescent="0.25">
      <c r="A190" s="11"/>
      <c r="B190" s="36">
        <f t="shared" si="154"/>
        <v>0</v>
      </c>
      <c r="C190" s="32">
        <f t="shared" si="150"/>
        <v>0</v>
      </c>
      <c r="D190" s="36"/>
      <c r="E190" s="26"/>
      <c r="F190" s="25">
        <f t="shared" si="151"/>
        <v>0</v>
      </c>
      <c r="G190" s="25">
        <f t="shared" si="155"/>
        <v>0</v>
      </c>
      <c r="H190" s="32">
        <f t="shared" si="156"/>
        <v>0</v>
      </c>
      <c r="I190" s="36"/>
      <c r="J190" s="26"/>
      <c r="K190" s="25">
        <f t="shared" si="152"/>
        <v>0</v>
      </c>
      <c r="L190" s="25">
        <f t="shared" si="157"/>
        <v>0</v>
      </c>
      <c r="M190" s="32">
        <f t="shared" si="158"/>
        <v>0</v>
      </c>
      <c r="N190" s="36"/>
      <c r="O190" s="26"/>
      <c r="P190" s="25">
        <f t="shared" si="153"/>
        <v>0</v>
      </c>
      <c r="Q190" s="25">
        <f t="shared" si="159"/>
        <v>0</v>
      </c>
      <c r="R190" s="32">
        <f t="shared" si="160"/>
        <v>0</v>
      </c>
      <c r="S190" s="24"/>
    </row>
    <row r="191" spans="1:19" hidden="1" outlineLevel="1" x14ac:dyDescent="0.25">
      <c r="A191" s="11"/>
      <c r="B191" s="36">
        <f t="shared" si="154"/>
        <v>0</v>
      </c>
      <c r="C191" s="32">
        <f t="shared" si="150"/>
        <v>0</v>
      </c>
      <c r="D191" s="36"/>
      <c r="E191" s="26"/>
      <c r="F191" s="25">
        <f t="shared" si="151"/>
        <v>0</v>
      </c>
      <c r="G191" s="25">
        <f t="shared" si="155"/>
        <v>0</v>
      </c>
      <c r="H191" s="32">
        <f t="shared" si="156"/>
        <v>0</v>
      </c>
      <c r="I191" s="36"/>
      <c r="J191" s="26"/>
      <c r="K191" s="25">
        <f t="shared" si="152"/>
        <v>0</v>
      </c>
      <c r="L191" s="25">
        <f t="shared" si="157"/>
        <v>0</v>
      </c>
      <c r="M191" s="32">
        <f t="shared" si="158"/>
        <v>0</v>
      </c>
      <c r="N191" s="36"/>
      <c r="O191" s="26"/>
      <c r="P191" s="25">
        <f t="shared" si="153"/>
        <v>0</v>
      </c>
      <c r="Q191" s="25">
        <f t="shared" si="159"/>
        <v>0</v>
      </c>
      <c r="R191" s="32">
        <f t="shared" si="160"/>
        <v>0</v>
      </c>
      <c r="S191" s="24"/>
    </row>
    <row r="192" spans="1:19" hidden="1" outlineLevel="1" x14ac:dyDescent="0.25">
      <c r="A192" s="11"/>
      <c r="B192" s="36">
        <f t="shared" si="154"/>
        <v>0</v>
      </c>
      <c r="C192" s="32">
        <f t="shared" si="150"/>
        <v>0</v>
      </c>
      <c r="D192" s="36"/>
      <c r="E192" s="26"/>
      <c r="F192" s="25">
        <f t="shared" si="151"/>
        <v>0</v>
      </c>
      <c r="G192" s="25">
        <f t="shared" si="155"/>
        <v>0</v>
      </c>
      <c r="H192" s="32">
        <f t="shared" si="156"/>
        <v>0</v>
      </c>
      <c r="I192" s="36"/>
      <c r="J192" s="26"/>
      <c r="K192" s="25">
        <f t="shared" si="152"/>
        <v>0</v>
      </c>
      <c r="L192" s="25">
        <f t="shared" si="157"/>
        <v>0</v>
      </c>
      <c r="M192" s="32">
        <f t="shared" si="158"/>
        <v>0</v>
      </c>
      <c r="N192" s="36"/>
      <c r="O192" s="26"/>
      <c r="P192" s="25">
        <f t="shared" si="153"/>
        <v>0</v>
      </c>
      <c r="Q192" s="25">
        <f t="shared" si="159"/>
        <v>0</v>
      </c>
      <c r="R192" s="32">
        <f t="shared" si="160"/>
        <v>0</v>
      </c>
      <c r="S192" s="24"/>
    </row>
    <row r="193" spans="1:19" hidden="1" outlineLevel="1" x14ac:dyDescent="0.25">
      <c r="A193" s="11"/>
      <c r="B193" s="36">
        <f t="shared" si="154"/>
        <v>0</v>
      </c>
      <c r="C193" s="32">
        <f t="shared" si="150"/>
        <v>0</v>
      </c>
      <c r="D193" s="36"/>
      <c r="E193" s="26"/>
      <c r="F193" s="25">
        <f t="shared" si="151"/>
        <v>0</v>
      </c>
      <c r="G193" s="25">
        <f t="shared" si="155"/>
        <v>0</v>
      </c>
      <c r="H193" s="32">
        <f t="shared" si="156"/>
        <v>0</v>
      </c>
      <c r="I193" s="36"/>
      <c r="J193" s="26"/>
      <c r="K193" s="25">
        <f t="shared" si="152"/>
        <v>0</v>
      </c>
      <c r="L193" s="25">
        <f t="shared" si="157"/>
        <v>0</v>
      </c>
      <c r="M193" s="32">
        <f t="shared" si="158"/>
        <v>0</v>
      </c>
      <c r="N193" s="36"/>
      <c r="O193" s="26"/>
      <c r="P193" s="25">
        <f t="shared" si="153"/>
        <v>0</v>
      </c>
      <c r="Q193" s="25">
        <f t="shared" si="159"/>
        <v>0</v>
      </c>
      <c r="R193" s="32">
        <f t="shared" si="160"/>
        <v>0</v>
      </c>
      <c r="S193" s="24"/>
    </row>
    <row r="194" spans="1:19" hidden="1" outlineLevel="1" x14ac:dyDescent="0.25">
      <c r="A194" s="11"/>
      <c r="B194" s="36">
        <f t="shared" si="154"/>
        <v>0</v>
      </c>
      <c r="C194" s="32">
        <f t="shared" si="150"/>
        <v>0</v>
      </c>
      <c r="D194" s="36"/>
      <c r="E194" s="26"/>
      <c r="F194" s="25">
        <f t="shared" si="151"/>
        <v>0</v>
      </c>
      <c r="G194" s="25">
        <f t="shared" si="155"/>
        <v>0</v>
      </c>
      <c r="H194" s="32">
        <f t="shared" si="156"/>
        <v>0</v>
      </c>
      <c r="I194" s="36"/>
      <c r="J194" s="26"/>
      <c r="K194" s="25">
        <f t="shared" si="152"/>
        <v>0</v>
      </c>
      <c r="L194" s="25">
        <f t="shared" si="157"/>
        <v>0</v>
      </c>
      <c r="M194" s="32">
        <f t="shared" si="158"/>
        <v>0</v>
      </c>
      <c r="N194" s="36"/>
      <c r="O194" s="26"/>
      <c r="P194" s="25">
        <f t="shared" si="153"/>
        <v>0</v>
      </c>
      <c r="Q194" s="25">
        <f t="shared" si="159"/>
        <v>0</v>
      </c>
      <c r="R194" s="32">
        <f t="shared" si="160"/>
        <v>0</v>
      </c>
      <c r="S194" s="24"/>
    </row>
    <row r="195" spans="1:19" hidden="1" outlineLevel="1" x14ac:dyDescent="0.25">
      <c r="A195" s="11"/>
      <c r="B195" s="36">
        <f t="shared" si="154"/>
        <v>0</v>
      </c>
      <c r="C195" s="32">
        <f t="shared" si="150"/>
        <v>0</v>
      </c>
      <c r="D195" s="36"/>
      <c r="E195" s="26"/>
      <c r="F195" s="25">
        <f t="shared" si="151"/>
        <v>0</v>
      </c>
      <c r="G195" s="25">
        <f t="shared" si="155"/>
        <v>0</v>
      </c>
      <c r="H195" s="32">
        <f t="shared" si="156"/>
        <v>0</v>
      </c>
      <c r="I195" s="36"/>
      <c r="J195" s="26"/>
      <c r="K195" s="25">
        <f t="shared" si="152"/>
        <v>0</v>
      </c>
      <c r="L195" s="25">
        <f t="shared" si="157"/>
        <v>0</v>
      </c>
      <c r="M195" s="32">
        <f t="shared" si="158"/>
        <v>0</v>
      </c>
      <c r="N195" s="36"/>
      <c r="O195" s="26"/>
      <c r="P195" s="25">
        <f t="shared" si="153"/>
        <v>0</v>
      </c>
      <c r="Q195" s="25">
        <f t="shared" si="159"/>
        <v>0</v>
      </c>
      <c r="R195" s="32">
        <f t="shared" si="160"/>
        <v>0</v>
      </c>
      <c r="S195" s="24"/>
    </row>
    <row r="196" spans="1:19" hidden="1" outlineLevel="1" x14ac:dyDescent="0.25">
      <c r="A196" s="11"/>
      <c r="B196" s="36">
        <f t="shared" si="154"/>
        <v>0</v>
      </c>
      <c r="C196" s="32">
        <f t="shared" si="150"/>
        <v>0</v>
      </c>
      <c r="D196" s="36"/>
      <c r="E196" s="26"/>
      <c r="F196" s="25">
        <f t="shared" si="151"/>
        <v>0</v>
      </c>
      <c r="G196" s="25">
        <f t="shared" si="155"/>
        <v>0</v>
      </c>
      <c r="H196" s="32">
        <f t="shared" si="156"/>
        <v>0</v>
      </c>
      <c r="I196" s="36"/>
      <c r="J196" s="26"/>
      <c r="K196" s="25">
        <f t="shared" si="152"/>
        <v>0</v>
      </c>
      <c r="L196" s="25">
        <f t="shared" si="157"/>
        <v>0</v>
      </c>
      <c r="M196" s="32">
        <f t="shared" si="158"/>
        <v>0</v>
      </c>
      <c r="N196" s="36"/>
      <c r="O196" s="26"/>
      <c r="P196" s="25">
        <f t="shared" si="153"/>
        <v>0</v>
      </c>
      <c r="Q196" s="25">
        <f t="shared" si="159"/>
        <v>0</v>
      </c>
      <c r="R196" s="32">
        <f t="shared" si="160"/>
        <v>0</v>
      </c>
      <c r="S196" s="24"/>
    </row>
    <row r="197" spans="1:19" collapsed="1" x14ac:dyDescent="0.25">
      <c r="A197" s="21"/>
      <c r="B197" s="22"/>
      <c r="C197" s="23"/>
      <c r="D197" s="22"/>
      <c r="E197" s="20"/>
      <c r="F197" s="20"/>
      <c r="G197" s="20"/>
      <c r="H197" s="23"/>
      <c r="I197" s="22"/>
      <c r="J197" s="20"/>
      <c r="K197" s="20"/>
      <c r="L197" s="20"/>
      <c r="M197" s="23"/>
      <c r="N197" s="22"/>
      <c r="O197" s="20"/>
      <c r="P197" s="20"/>
      <c r="Q197" s="20"/>
      <c r="R197" s="23"/>
      <c r="S197" s="23"/>
    </row>
    <row r="198" spans="1:19" x14ac:dyDescent="0.25">
      <c r="A198" s="10" t="s">
        <v>28</v>
      </c>
      <c r="B198" s="35"/>
      <c r="C198" s="24"/>
      <c r="D198" s="35"/>
      <c r="E198" s="45"/>
      <c r="F198" s="46"/>
      <c r="G198" s="46"/>
      <c r="H198" s="24"/>
      <c r="I198" s="35"/>
      <c r="J198" s="45"/>
      <c r="K198" s="46"/>
      <c r="L198" s="46"/>
      <c r="M198" s="24"/>
      <c r="N198" s="35"/>
      <c r="O198" s="45"/>
      <c r="P198" s="46"/>
      <c r="Q198" s="46"/>
      <c r="R198" s="24"/>
      <c r="S198" s="24"/>
    </row>
    <row r="199" spans="1:19" hidden="1" outlineLevel="1" x14ac:dyDescent="0.25">
      <c r="A199" s="11"/>
      <c r="B199" s="36">
        <f>IF(C199&gt;0,RANK(C199,C$199:C$208,1),0)</f>
        <v>0</v>
      </c>
      <c r="C199" s="32">
        <f t="shared" ref="C199:C208" si="161">+H199+M199+R199+S199</f>
        <v>0</v>
      </c>
      <c r="D199" s="36"/>
      <c r="E199" s="26"/>
      <c r="F199" s="25">
        <f t="shared" ref="F199:F208" si="162">SUM(D199:E199)</f>
        <v>0</v>
      </c>
      <c r="G199" s="25">
        <f>IF(F199&gt;0,RANK(F199,F$199:F$208,0),0)</f>
        <v>0</v>
      </c>
      <c r="H199" s="32">
        <f>G199</f>
        <v>0</v>
      </c>
      <c r="I199" s="36"/>
      <c r="J199" s="26"/>
      <c r="K199" s="25">
        <f t="shared" ref="K199:K208" si="163">SUM(I199:J199)</f>
        <v>0</v>
      </c>
      <c r="L199" s="25">
        <f>IF(K199&gt;0,RANK(K199,K$199:K$208,0),0)</f>
        <v>0</v>
      </c>
      <c r="M199" s="32">
        <f>L199</f>
        <v>0</v>
      </c>
      <c r="N199" s="36"/>
      <c r="O199" s="26"/>
      <c r="P199" s="25">
        <f t="shared" ref="P199:P208" si="164">SUM(N199:O199)</f>
        <v>0</v>
      </c>
      <c r="Q199" s="25">
        <f>IF(P199&gt;0,RANK(P199,P$199:P$208,0),0)</f>
        <v>0</v>
      </c>
      <c r="R199" s="32">
        <f>Q199/2</f>
        <v>0</v>
      </c>
      <c r="S199" s="24"/>
    </row>
    <row r="200" spans="1:19" hidden="1" outlineLevel="1" x14ac:dyDescent="0.25">
      <c r="A200" s="11"/>
      <c r="B200" s="36">
        <f t="shared" ref="B200:B208" si="165">IF(C200&gt;0,RANK(C200,C$199:C$208,1),0)</f>
        <v>0</v>
      </c>
      <c r="C200" s="32">
        <f t="shared" si="161"/>
        <v>0</v>
      </c>
      <c r="D200" s="36"/>
      <c r="E200" s="26"/>
      <c r="F200" s="25">
        <f t="shared" si="162"/>
        <v>0</v>
      </c>
      <c r="G200" s="25">
        <f t="shared" ref="G200:G208" si="166">IF(F200&gt;0,RANK(F200,F$199:F$208,0),0)</f>
        <v>0</v>
      </c>
      <c r="H200" s="32">
        <f t="shared" ref="H200:H208" si="167">G200</f>
        <v>0</v>
      </c>
      <c r="I200" s="36"/>
      <c r="J200" s="26"/>
      <c r="K200" s="25">
        <f t="shared" si="163"/>
        <v>0</v>
      </c>
      <c r="L200" s="25">
        <f t="shared" ref="L200:L208" si="168">IF(K200&gt;0,RANK(K200,K$199:K$208,0),0)</f>
        <v>0</v>
      </c>
      <c r="M200" s="32">
        <f t="shared" ref="M200:M208" si="169">L200</f>
        <v>0</v>
      </c>
      <c r="N200" s="36"/>
      <c r="O200" s="26"/>
      <c r="P200" s="25">
        <f t="shared" si="164"/>
        <v>0</v>
      </c>
      <c r="Q200" s="25">
        <f t="shared" ref="Q200:Q208" si="170">IF(P200&gt;0,RANK(P200,P$199:P$208,0),0)</f>
        <v>0</v>
      </c>
      <c r="R200" s="32">
        <f t="shared" ref="R200:R208" si="171">Q200/2</f>
        <v>0</v>
      </c>
      <c r="S200" s="24"/>
    </row>
    <row r="201" spans="1:19" hidden="1" outlineLevel="1" x14ac:dyDescent="0.25">
      <c r="A201" s="11"/>
      <c r="B201" s="36">
        <f t="shared" si="165"/>
        <v>0</v>
      </c>
      <c r="C201" s="32">
        <f t="shared" si="161"/>
        <v>0</v>
      </c>
      <c r="D201" s="36"/>
      <c r="E201" s="26"/>
      <c r="F201" s="25">
        <f t="shared" si="162"/>
        <v>0</v>
      </c>
      <c r="G201" s="25">
        <f t="shared" si="166"/>
        <v>0</v>
      </c>
      <c r="H201" s="32">
        <f t="shared" si="167"/>
        <v>0</v>
      </c>
      <c r="I201" s="36"/>
      <c r="J201" s="26"/>
      <c r="K201" s="25">
        <f t="shared" si="163"/>
        <v>0</v>
      </c>
      <c r="L201" s="25">
        <f t="shared" si="168"/>
        <v>0</v>
      </c>
      <c r="M201" s="32">
        <f t="shared" si="169"/>
        <v>0</v>
      </c>
      <c r="N201" s="36"/>
      <c r="O201" s="26"/>
      <c r="P201" s="25">
        <f t="shared" si="164"/>
        <v>0</v>
      </c>
      <c r="Q201" s="25">
        <f t="shared" si="170"/>
        <v>0</v>
      </c>
      <c r="R201" s="32">
        <f t="shared" si="171"/>
        <v>0</v>
      </c>
      <c r="S201" s="24"/>
    </row>
    <row r="202" spans="1:19" hidden="1" outlineLevel="1" x14ac:dyDescent="0.25">
      <c r="A202" s="11"/>
      <c r="B202" s="36">
        <f t="shared" si="165"/>
        <v>0</v>
      </c>
      <c r="C202" s="32">
        <f t="shared" si="161"/>
        <v>0</v>
      </c>
      <c r="D202" s="36"/>
      <c r="E202" s="26"/>
      <c r="F202" s="25">
        <f t="shared" si="162"/>
        <v>0</v>
      </c>
      <c r="G202" s="25">
        <f t="shared" si="166"/>
        <v>0</v>
      </c>
      <c r="H202" s="32">
        <f t="shared" si="167"/>
        <v>0</v>
      </c>
      <c r="I202" s="36"/>
      <c r="J202" s="26"/>
      <c r="K202" s="25">
        <f t="shared" si="163"/>
        <v>0</v>
      </c>
      <c r="L202" s="25">
        <f t="shared" si="168"/>
        <v>0</v>
      </c>
      <c r="M202" s="32">
        <f t="shared" si="169"/>
        <v>0</v>
      </c>
      <c r="N202" s="36"/>
      <c r="O202" s="26"/>
      <c r="P202" s="25">
        <f t="shared" si="164"/>
        <v>0</v>
      </c>
      <c r="Q202" s="25">
        <f t="shared" si="170"/>
        <v>0</v>
      </c>
      <c r="R202" s="32">
        <f t="shared" si="171"/>
        <v>0</v>
      </c>
      <c r="S202" s="24"/>
    </row>
    <row r="203" spans="1:19" hidden="1" outlineLevel="1" x14ac:dyDescent="0.25">
      <c r="A203" s="11"/>
      <c r="B203" s="36">
        <f t="shared" si="165"/>
        <v>0</v>
      </c>
      <c r="C203" s="32">
        <f t="shared" si="161"/>
        <v>0</v>
      </c>
      <c r="D203" s="36"/>
      <c r="E203" s="26"/>
      <c r="F203" s="25">
        <f t="shared" si="162"/>
        <v>0</v>
      </c>
      <c r="G203" s="25">
        <f t="shared" si="166"/>
        <v>0</v>
      </c>
      <c r="H203" s="32">
        <f t="shared" si="167"/>
        <v>0</v>
      </c>
      <c r="I203" s="36"/>
      <c r="J203" s="26"/>
      <c r="K203" s="25">
        <f t="shared" si="163"/>
        <v>0</v>
      </c>
      <c r="L203" s="25">
        <f t="shared" si="168"/>
        <v>0</v>
      </c>
      <c r="M203" s="32">
        <f t="shared" si="169"/>
        <v>0</v>
      </c>
      <c r="N203" s="36"/>
      <c r="O203" s="26"/>
      <c r="P203" s="25">
        <f t="shared" si="164"/>
        <v>0</v>
      </c>
      <c r="Q203" s="25">
        <f t="shared" si="170"/>
        <v>0</v>
      </c>
      <c r="R203" s="32">
        <f t="shared" si="171"/>
        <v>0</v>
      </c>
      <c r="S203" s="24"/>
    </row>
    <row r="204" spans="1:19" hidden="1" outlineLevel="1" x14ac:dyDescent="0.25">
      <c r="A204" s="11"/>
      <c r="B204" s="36">
        <f t="shared" si="165"/>
        <v>0</v>
      </c>
      <c r="C204" s="32">
        <f t="shared" si="161"/>
        <v>0</v>
      </c>
      <c r="D204" s="36"/>
      <c r="E204" s="26"/>
      <c r="F204" s="25">
        <f t="shared" si="162"/>
        <v>0</v>
      </c>
      <c r="G204" s="25">
        <f t="shared" si="166"/>
        <v>0</v>
      </c>
      <c r="H204" s="32">
        <f t="shared" si="167"/>
        <v>0</v>
      </c>
      <c r="I204" s="36"/>
      <c r="J204" s="26"/>
      <c r="K204" s="25">
        <f t="shared" si="163"/>
        <v>0</v>
      </c>
      <c r="L204" s="25">
        <f t="shared" si="168"/>
        <v>0</v>
      </c>
      <c r="M204" s="32">
        <f t="shared" si="169"/>
        <v>0</v>
      </c>
      <c r="N204" s="36"/>
      <c r="O204" s="26"/>
      <c r="P204" s="25">
        <f t="shared" si="164"/>
        <v>0</v>
      </c>
      <c r="Q204" s="25">
        <f t="shared" si="170"/>
        <v>0</v>
      </c>
      <c r="R204" s="32">
        <f t="shared" si="171"/>
        <v>0</v>
      </c>
      <c r="S204" s="24"/>
    </row>
    <row r="205" spans="1:19" hidden="1" outlineLevel="1" x14ac:dyDescent="0.25">
      <c r="A205" s="11"/>
      <c r="B205" s="36">
        <f t="shared" si="165"/>
        <v>0</v>
      </c>
      <c r="C205" s="32">
        <f t="shared" si="161"/>
        <v>0</v>
      </c>
      <c r="D205" s="36"/>
      <c r="E205" s="26"/>
      <c r="F205" s="25">
        <f t="shared" si="162"/>
        <v>0</v>
      </c>
      <c r="G205" s="25">
        <f t="shared" si="166"/>
        <v>0</v>
      </c>
      <c r="H205" s="32">
        <f t="shared" si="167"/>
        <v>0</v>
      </c>
      <c r="I205" s="36"/>
      <c r="J205" s="26"/>
      <c r="K205" s="25">
        <f t="shared" si="163"/>
        <v>0</v>
      </c>
      <c r="L205" s="25">
        <f t="shared" si="168"/>
        <v>0</v>
      </c>
      <c r="M205" s="32">
        <f t="shared" si="169"/>
        <v>0</v>
      </c>
      <c r="N205" s="36"/>
      <c r="O205" s="26"/>
      <c r="P205" s="25">
        <f t="shared" si="164"/>
        <v>0</v>
      </c>
      <c r="Q205" s="25">
        <f t="shared" si="170"/>
        <v>0</v>
      </c>
      <c r="R205" s="32">
        <f t="shared" si="171"/>
        <v>0</v>
      </c>
      <c r="S205" s="24"/>
    </row>
    <row r="206" spans="1:19" hidden="1" outlineLevel="1" x14ac:dyDescent="0.25">
      <c r="A206" s="11"/>
      <c r="B206" s="36">
        <f t="shared" si="165"/>
        <v>0</v>
      </c>
      <c r="C206" s="32">
        <f t="shared" si="161"/>
        <v>0</v>
      </c>
      <c r="D206" s="36"/>
      <c r="E206" s="26"/>
      <c r="F206" s="25">
        <f t="shared" si="162"/>
        <v>0</v>
      </c>
      <c r="G206" s="25">
        <f t="shared" si="166"/>
        <v>0</v>
      </c>
      <c r="H206" s="32">
        <f t="shared" si="167"/>
        <v>0</v>
      </c>
      <c r="I206" s="36"/>
      <c r="J206" s="26"/>
      <c r="K206" s="25">
        <f t="shared" si="163"/>
        <v>0</v>
      </c>
      <c r="L206" s="25">
        <f t="shared" si="168"/>
        <v>0</v>
      </c>
      <c r="M206" s="32">
        <f t="shared" si="169"/>
        <v>0</v>
      </c>
      <c r="N206" s="36"/>
      <c r="O206" s="26"/>
      <c r="P206" s="25">
        <f t="shared" si="164"/>
        <v>0</v>
      </c>
      <c r="Q206" s="25">
        <f t="shared" si="170"/>
        <v>0</v>
      </c>
      <c r="R206" s="32">
        <f t="shared" si="171"/>
        <v>0</v>
      </c>
      <c r="S206" s="24"/>
    </row>
    <row r="207" spans="1:19" hidden="1" outlineLevel="1" x14ac:dyDescent="0.25">
      <c r="A207" s="11"/>
      <c r="B207" s="36">
        <f t="shared" si="165"/>
        <v>0</v>
      </c>
      <c r="C207" s="32">
        <f t="shared" si="161"/>
        <v>0</v>
      </c>
      <c r="D207" s="36"/>
      <c r="E207" s="26"/>
      <c r="F207" s="25">
        <f t="shared" si="162"/>
        <v>0</v>
      </c>
      <c r="G207" s="25">
        <f t="shared" si="166"/>
        <v>0</v>
      </c>
      <c r="H207" s="32">
        <f t="shared" si="167"/>
        <v>0</v>
      </c>
      <c r="I207" s="36"/>
      <c r="J207" s="26"/>
      <c r="K207" s="25">
        <f t="shared" si="163"/>
        <v>0</v>
      </c>
      <c r="L207" s="25">
        <f t="shared" si="168"/>
        <v>0</v>
      </c>
      <c r="M207" s="32">
        <f t="shared" si="169"/>
        <v>0</v>
      </c>
      <c r="N207" s="36"/>
      <c r="O207" s="26"/>
      <c r="P207" s="25">
        <f t="shared" si="164"/>
        <v>0</v>
      </c>
      <c r="Q207" s="25">
        <f t="shared" si="170"/>
        <v>0</v>
      </c>
      <c r="R207" s="32">
        <f t="shared" si="171"/>
        <v>0</v>
      </c>
      <c r="S207" s="24"/>
    </row>
    <row r="208" spans="1:19" hidden="1" outlineLevel="1" x14ac:dyDescent="0.25">
      <c r="A208" s="11"/>
      <c r="B208" s="36">
        <f t="shared" si="165"/>
        <v>0</v>
      </c>
      <c r="C208" s="32">
        <f t="shared" si="161"/>
        <v>0</v>
      </c>
      <c r="D208" s="36"/>
      <c r="E208" s="26"/>
      <c r="F208" s="25">
        <f t="shared" si="162"/>
        <v>0</v>
      </c>
      <c r="G208" s="25">
        <f t="shared" si="166"/>
        <v>0</v>
      </c>
      <c r="H208" s="32">
        <f t="shared" si="167"/>
        <v>0</v>
      </c>
      <c r="I208" s="36"/>
      <c r="J208" s="26"/>
      <c r="K208" s="25">
        <f t="shared" si="163"/>
        <v>0</v>
      </c>
      <c r="L208" s="25">
        <f t="shared" si="168"/>
        <v>0</v>
      </c>
      <c r="M208" s="32">
        <f t="shared" si="169"/>
        <v>0</v>
      </c>
      <c r="N208" s="36"/>
      <c r="O208" s="26"/>
      <c r="P208" s="25">
        <f t="shared" si="164"/>
        <v>0</v>
      </c>
      <c r="Q208" s="25">
        <f t="shared" si="170"/>
        <v>0</v>
      </c>
      <c r="R208" s="32">
        <f t="shared" si="171"/>
        <v>0</v>
      </c>
      <c r="S208" s="24"/>
    </row>
    <row r="209" spans="1:19" collapsed="1" x14ac:dyDescent="0.25">
      <c r="A209" s="21"/>
      <c r="B209" s="22"/>
      <c r="C209" s="23"/>
      <c r="D209" s="22"/>
      <c r="E209" s="20"/>
      <c r="F209" s="20"/>
      <c r="G209" s="20"/>
      <c r="H209" s="23"/>
      <c r="I209" s="22"/>
      <c r="J209" s="20"/>
      <c r="K209" s="20"/>
      <c r="L209" s="20"/>
      <c r="M209" s="23"/>
      <c r="N209" s="22"/>
      <c r="O209" s="20"/>
      <c r="P209" s="20"/>
      <c r="Q209" s="20"/>
      <c r="R209" s="23"/>
      <c r="S209" s="23"/>
    </row>
    <row r="210" spans="1:19" x14ac:dyDescent="0.25">
      <c r="A210" s="10" t="s">
        <v>29</v>
      </c>
      <c r="B210" s="35"/>
      <c r="C210" s="24"/>
      <c r="D210" s="35"/>
      <c r="E210" s="45"/>
      <c r="F210" s="46"/>
      <c r="G210" s="46"/>
      <c r="H210" s="24"/>
      <c r="I210" s="35"/>
      <c r="J210" s="45"/>
      <c r="K210" s="46"/>
      <c r="L210" s="46"/>
      <c r="M210" s="24"/>
      <c r="N210" s="35"/>
      <c r="O210" s="45"/>
      <c r="P210" s="46"/>
      <c r="Q210" s="46"/>
      <c r="R210" s="24"/>
      <c r="S210" s="24"/>
    </row>
    <row r="211" spans="1:19" hidden="1" outlineLevel="1" x14ac:dyDescent="0.25">
      <c r="A211" s="11"/>
      <c r="B211" s="36">
        <f>IF(C211&gt;0,RANK(C211,C$211:C$220,1),0)</f>
        <v>0</v>
      </c>
      <c r="C211" s="32">
        <f t="shared" ref="C211:C220" si="172">+H211+M211+R211+S211</f>
        <v>0</v>
      </c>
      <c r="D211" s="36"/>
      <c r="E211" s="26"/>
      <c r="F211" s="25">
        <f t="shared" ref="F211:F220" si="173">SUM(D211:E211)</f>
        <v>0</v>
      </c>
      <c r="G211" s="25">
        <f>IF(F211&gt;0,RANK(F211,F$211:F$220,0),0)</f>
        <v>0</v>
      </c>
      <c r="H211" s="32">
        <f>G211</f>
        <v>0</v>
      </c>
      <c r="I211" s="36"/>
      <c r="J211" s="26"/>
      <c r="K211" s="25">
        <f t="shared" ref="K211:K220" si="174">SUM(I211:J211)</f>
        <v>0</v>
      </c>
      <c r="L211" s="25">
        <f>IF(K211&gt;0,RANK(K211,K$211:K$220,0),0)</f>
        <v>0</v>
      </c>
      <c r="M211" s="32">
        <f>L211</f>
        <v>0</v>
      </c>
      <c r="N211" s="36"/>
      <c r="O211" s="26"/>
      <c r="P211" s="25">
        <f t="shared" ref="P211:P220" si="175">SUM(N211:O211)</f>
        <v>0</v>
      </c>
      <c r="Q211" s="25">
        <f>IF(P211&gt;0,RANK(P211,P$211:P$220,0),0)</f>
        <v>0</v>
      </c>
      <c r="R211" s="32">
        <f>Q211/2</f>
        <v>0</v>
      </c>
      <c r="S211" s="24"/>
    </row>
    <row r="212" spans="1:19" hidden="1" outlineLevel="1" x14ac:dyDescent="0.25">
      <c r="A212" s="11"/>
      <c r="B212" s="36">
        <f t="shared" ref="B212:B220" si="176">IF(C212&gt;0,RANK(C212,C$211:C$220,1),0)</f>
        <v>0</v>
      </c>
      <c r="C212" s="32">
        <f t="shared" si="172"/>
        <v>0</v>
      </c>
      <c r="D212" s="36"/>
      <c r="E212" s="26"/>
      <c r="F212" s="25">
        <f t="shared" si="173"/>
        <v>0</v>
      </c>
      <c r="G212" s="25">
        <f t="shared" ref="G212:G220" si="177">IF(F212&gt;0,RANK(F212,F$211:F$220,0),0)</f>
        <v>0</v>
      </c>
      <c r="H212" s="32">
        <f t="shared" ref="H212:H220" si="178">G212</f>
        <v>0</v>
      </c>
      <c r="I212" s="36"/>
      <c r="J212" s="26"/>
      <c r="K212" s="25">
        <f t="shared" si="174"/>
        <v>0</v>
      </c>
      <c r="L212" s="25">
        <f t="shared" ref="L212:L220" si="179">IF(K212&gt;0,RANK(K212,K$211:K$220,0),0)</f>
        <v>0</v>
      </c>
      <c r="M212" s="32">
        <f t="shared" ref="M212:M220" si="180">L212</f>
        <v>0</v>
      </c>
      <c r="N212" s="36"/>
      <c r="O212" s="26"/>
      <c r="P212" s="25">
        <f t="shared" si="175"/>
        <v>0</v>
      </c>
      <c r="Q212" s="25">
        <f t="shared" ref="Q212:Q220" si="181">IF(P212&gt;0,RANK(P212,P$211:P$220,0),0)</f>
        <v>0</v>
      </c>
      <c r="R212" s="32">
        <f t="shared" ref="R212:R220" si="182">Q212/2</f>
        <v>0</v>
      </c>
      <c r="S212" s="24"/>
    </row>
    <row r="213" spans="1:19" hidden="1" outlineLevel="1" x14ac:dyDescent="0.25">
      <c r="A213" s="11"/>
      <c r="B213" s="36">
        <f t="shared" si="176"/>
        <v>0</v>
      </c>
      <c r="C213" s="32">
        <f t="shared" si="172"/>
        <v>0</v>
      </c>
      <c r="D213" s="36"/>
      <c r="E213" s="26"/>
      <c r="F213" s="25">
        <f t="shared" si="173"/>
        <v>0</v>
      </c>
      <c r="G213" s="25">
        <f t="shared" si="177"/>
        <v>0</v>
      </c>
      <c r="H213" s="32">
        <f t="shared" si="178"/>
        <v>0</v>
      </c>
      <c r="I213" s="36"/>
      <c r="J213" s="26"/>
      <c r="K213" s="25">
        <f t="shared" si="174"/>
        <v>0</v>
      </c>
      <c r="L213" s="25">
        <f t="shared" si="179"/>
        <v>0</v>
      </c>
      <c r="M213" s="32">
        <f t="shared" si="180"/>
        <v>0</v>
      </c>
      <c r="N213" s="36"/>
      <c r="O213" s="26"/>
      <c r="P213" s="25">
        <f t="shared" si="175"/>
        <v>0</v>
      </c>
      <c r="Q213" s="25">
        <f t="shared" si="181"/>
        <v>0</v>
      </c>
      <c r="R213" s="32">
        <f t="shared" si="182"/>
        <v>0</v>
      </c>
      <c r="S213" s="24"/>
    </row>
    <row r="214" spans="1:19" hidden="1" outlineLevel="1" x14ac:dyDescent="0.25">
      <c r="A214" s="11"/>
      <c r="B214" s="36">
        <f t="shared" si="176"/>
        <v>0</v>
      </c>
      <c r="C214" s="32">
        <f t="shared" si="172"/>
        <v>0</v>
      </c>
      <c r="D214" s="36"/>
      <c r="E214" s="26"/>
      <c r="F214" s="25">
        <f t="shared" si="173"/>
        <v>0</v>
      </c>
      <c r="G214" s="25">
        <f t="shared" si="177"/>
        <v>0</v>
      </c>
      <c r="H214" s="32">
        <f t="shared" si="178"/>
        <v>0</v>
      </c>
      <c r="I214" s="36"/>
      <c r="J214" s="26"/>
      <c r="K214" s="25">
        <f t="shared" si="174"/>
        <v>0</v>
      </c>
      <c r="L214" s="25">
        <f t="shared" si="179"/>
        <v>0</v>
      </c>
      <c r="M214" s="32">
        <f t="shared" si="180"/>
        <v>0</v>
      </c>
      <c r="N214" s="36"/>
      <c r="O214" s="26"/>
      <c r="P214" s="25">
        <f t="shared" si="175"/>
        <v>0</v>
      </c>
      <c r="Q214" s="25">
        <f t="shared" si="181"/>
        <v>0</v>
      </c>
      <c r="R214" s="32">
        <f t="shared" si="182"/>
        <v>0</v>
      </c>
      <c r="S214" s="24"/>
    </row>
    <row r="215" spans="1:19" hidden="1" outlineLevel="1" x14ac:dyDescent="0.25">
      <c r="A215" s="11"/>
      <c r="B215" s="36">
        <f t="shared" si="176"/>
        <v>0</v>
      </c>
      <c r="C215" s="32">
        <f t="shared" si="172"/>
        <v>0</v>
      </c>
      <c r="D215" s="36"/>
      <c r="E215" s="26"/>
      <c r="F215" s="25">
        <f t="shared" si="173"/>
        <v>0</v>
      </c>
      <c r="G215" s="25">
        <f t="shared" si="177"/>
        <v>0</v>
      </c>
      <c r="H215" s="32">
        <f t="shared" si="178"/>
        <v>0</v>
      </c>
      <c r="I215" s="36"/>
      <c r="J215" s="26"/>
      <c r="K215" s="25">
        <f t="shared" si="174"/>
        <v>0</v>
      </c>
      <c r="L215" s="25">
        <f t="shared" si="179"/>
        <v>0</v>
      </c>
      <c r="M215" s="32">
        <f t="shared" si="180"/>
        <v>0</v>
      </c>
      <c r="N215" s="36"/>
      <c r="O215" s="26"/>
      <c r="P215" s="25">
        <f t="shared" si="175"/>
        <v>0</v>
      </c>
      <c r="Q215" s="25">
        <f t="shared" si="181"/>
        <v>0</v>
      </c>
      <c r="R215" s="32">
        <f t="shared" si="182"/>
        <v>0</v>
      </c>
      <c r="S215" s="24"/>
    </row>
    <row r="216" spans="1:19" hidden="1" outlineLevel="1" x14ac:dyDescent="0.25">
      <c r="A216" s="11"/>
      <c r="B216" s="36">
        <f t="shared" si="176"/>
        <v>0</v>
      </c>
      <c r="C216" s="32">
        <f t="shared" si="172"/>
        <v>0</v>
      </c>
      <c r="D216" s="36"/>
      <c r="E216" s="26"/>
      <c r="F216" s="25">
        <f t="shared" si="173"/>
        <v>0</v>
      </c>
      <c r="G216" s="25">
        <f t="shared" si="177"/>
        <v>0</v>
      </c>
      <c r="H216" s="32">
        <f t="shared" si="178"/>
        <v>0</v>
      </c>
      <c r="I216" s="36"/>
      <c r="J216" s="26"/>
      <c r="K216" s="25">
        <f t="shared" si="174"/>
        <v>0</v>
      </c>
      <c r="L216" s="25">
        <f t="shared" si="179"/>
        <v>0</v>
      </c>
      <c r="M216" s="32">
        <f t="shared" si="180"/>
        <v>0</v>
      </c>
      <c r="N216" s="36"/>
      <c r="O216" s="26"/>
      <c r="P216" s="25">
        <f t="shared" si="175"/>
        <v>0</v>
      </c>
      <c r="Q216" s="25">
        <f t="shared" si="181"/>
        <v>0</v>
      </c>
      <c r="R216" s="32">
        <f t="shared" si="182"/>
        <v>0</v>
      </c>
      <c r="S216" s="24"/>
    </row>
    <row r="217" spans="1:19" hidden="1" outlineLevel="1" x14ac:dyDescent="0.25">
      <c r="A217" s="11"/>
      <c r="B217" s="36">
        <f t="shared" si="176"/>
        <v>0</v>
      </c>
      <c r="C217" s="32">
        <f t="shared" si="172"/>
        <v>0</v>
      </c>
      <c r="D217" s="36"/>
      <c r="E217" s="26"/>
      <c r="F217" s="25">
        <f t="shared" si="173"/>
        <v>0</v>
      </c>
      <c r="G217" s="25">
        <f t="shared" si="177"/>
        <v>0</v>
      </c>
      <c r="H217" s="32">
        <f t="shared" si="178"/>
        <v>0</v>
      </c>
      <c r="I217" s="36"/>
      <c r="J217" s="26"/>
      <c r="K217" s="25">
        <f t="shared" si="174"/>
        <v>0</v>
      </c>
      <c r="L217" s="25">
        <f t="shared" si="179"/>
        <v>0</v>
      </c>
      <c r="M217" s="32">
        <f t="shared" si="180"/>
        <v>0</v>
      </c>
      <c r="N217" s="36"/>
      <c r="O217" s="26"/>
      <c r="P217" s="25">
        <f t="shared" si="175"/>
        <v>0</v>
      </c>
      <c r="Q217" s="25">
        <f t="shared" si="181"/>
        <v>0</v>
      </c>
      <c r="R217" s="32">
        <f t="shared" si="182"/>
        <v>0</v>
      </c>
      <c r="S217" s="24"/>
    </row>
    <row r="218" spans="1:19" hidden="1" outlineLevel="1" x14ac:dyDescent="0.25">
      <c r="A218" s="11"/>
      <c r="B218" s="36">
        <f t="shared" si="176"/>
        <v>0</v>
      </c>
      <c r="C218" s="32">
        <f t="shared" si="172"/>
        <v>0</v>
      </c>
      <c r="D218" s="36"/>
      <c r="E218" s="26"/>
      <c r="F218" s="25">
        <f t="shared" si="173"/>
        <v>0</v>
      </c>
      <c r="G218" s="25">
        <f t="shared" si="177"/>
        <v>0</v>
      </c>
      <c r="H218" s="32">
        <f t="shared" si="178"/>
        <v>0</v>
      </c>
      <c r="I218" s="36"/>
      <c r="J218" s="26"/>
      <c r="K218" s="25">
        <f t="shared" si="174"/>
        <v>0</v>
      </c>
      <c r="L218" s="25">
        <f t="shared" si="179"/>
        <v>0</v>
      </c>
      <c r="M218" s="32">
        <f t="shared" si="180"/>
        <v>0</v>
      </c>
      <c r="N218" s="36"/>
      <c r="O218" s="26"/>
      <c r="P218" s="25">
        <f t="shared" si="175"/>
        <v>0</v>
      </c>
      <c r="Q218" s="25">
        <f t="shared" si="181"/>
        <v>0</v>
      </c>
      <c r="R218" s="32">
        <f t="shared" si="182"/>
        <v>0</v>
      </c>
      <c r="S218" s="24"/>
    </row>
    <row r="219" spans="1:19" hidden="1" outlineLevel="1" x14ac:dyDescent="0.25">
      <c r="A219" s="11"/>
      <c r="B219" s="36">
        <f t="shared" si="176"/>
        <v>0</v>
      </c>
      <c r="C219" s="32">
        <f t="shared" si="172"/>
        <v>0</v>
      </c>
      <c r="D219" s="36"/>
      <c r="E219" s="26"/>
      <c r="F219" s="25">
        <f t="shared" si="173"/>
        <v>0</v>
      </c>
      <c r="G219" s="25">
        <f t="shared" si="177"/>
        <v>0</v>
      </c>
      <c r="H219" s="32">
        <f t="shared" si="178"/>
        <v>0</v>
      </c>
      <c r="I219" s="36"/>
      <c r="J219" s="26"/>
      <c r="K219" s="25">
        <f t="shared" si="174"/>
        <v>0</v>
      </c>
      <c r="L219" s="25">
        <f t="shared" si="179"/>
        <v>0</v>
      </c>
      <c r="M219" s="32">
        <f t="shared" si="180"/>
        <v>0</v>
      </c>
      <c r="N219" s="36"/>
      <c r="O219" s="26"/>
      <c r="P219" s="25">
        <f t="shared" si="175"/>
        <v>0</v>
      </c>
      <c r="Q219" s="25">
        <f t="shared" si="181"/>
        <v>0</v>
      </c>
      <c r="R219" s="32">
        <f t="shared" si="182"/>
        <v>0</v>
      </c>
      <c r="S219" s="24"/>
    </row>
    <row r="220" spans="1:19" hidden="1" outlineLevel="1" x14ac:dyDescent="0.25">
      <c r="A220" s="11"/>
      <c r="B220" s="36">
        <f t="shared" si="176"/>
        <v>0</v>
      </c>
      <c r="C220" s="32">
        <f t="shared" si="172"/>
        <v>0</v>
      </c>
      <c r="D220" s="36"/>
      <c r="E220" s="26"/>
      <c r="F220" s="25">
        <f t="shared" si="173"/>
        <v>0</v>
      </c>
      <c r="G220" s="25">
        <f t="shared" si="177"/>
        <v>0</v>
      </c>
      <c r="H220" s="32">
        <f t="shared" si="178"/>
        <v>0</v>
      </c>
      <c r="I220" s="36"/>
      <c r="J220" s="26"/>
      <c r="K220" s="25">
        <f t="shared" si="174"/>
        <v>0</v>
      </c>
      <c r="L220" s="25">
        <f t="shared" si="179"/>
        <v>0</v>
      </c>
      <c r="M220" s="32">
        <f t="shared" si="180"/>
        <v>0</v>
      </c>
      <c r="N220" s="36"/>
      <c r="O220" s="26"/>
      <c r="P220" s="25">
        <f t="shared" si="175"/>
        <v>0</v>
      </c>
      <c r="Q220" s="25">
        <f t="shared" si="181"/>
        <v>0</v>
      </c>
      <c r="R220" s="32">
        <f t="shared" si="182"/>
        <v>0</v>
      </c>
      <c r="S220" s="24"/>
    </row>
    <row r="221" spans="1:19" collapsed="1" x14ac:dyDescent="0.25">
      <c r="A221" s="21"/>
      <c r="B221" s="22"/>
      <c r="C221" s="23"/>
      <c r="D221" s="22"/>
      <c r="E221" s="20"/>
      <c r="F221" s="20"/>
      <c r="G221" s="20"/>
      <c r="H221" s="23"/>
      <c r="I221" s="22"/>
      <c r="J221" s="20"/>
      <c r="K221" s="20"/>
      <c r="L221" s="20"/>
      <c r="M221" s="23"/>
      <c r="N221" s="22"/>
      <c r="O221" s="20"/>
      <c r="P221" s="20"/>
      <c r="Q221" s="20"/>
      <c r="R221" s="23"/>
      <c r="S221" s="23"/>
    </row>
    <row r="222" spans="1:19" x14ac:dyDescent="0.25">
      <c r="A222" s="10" t="s">
        <v>30</v>
      </c>
      <c r="B222" s="35"/>
      <c r="C222" s="24"/>
      <c r="D222" s="35"/>
      <c r="E222" s="45"/>
      <c r="F222" s="46"/>
      <c r="G222" s="46"/>
      <c r="H222" s="24"/>
      <c r="I222" s="35"/>
      <c r="J222" s="45"/>
      <c r="K222" s="46"/>
      <c r="L222" s="46"/>
      <c r="M222" s="24"/>
      <c r="N222" s="35"/>
      <c r="O222" s="45"/>
      <c r="P222" s="46"/>
      <c r="Q222" s="46"/>
      <c r="R222" s="24"/>
      <c r="S222" s="24"/>
    </row>
    <row r="223" spans="1:19" x14ac:dyDescent="0.25">
      <c r="A223" s="11" t="s">
        <v>58</v>
      </c>
      <c r="B223" s="36">
        <f>IF(C223&gt;0,RANK(C223,C$223:C$224,1),0)</f>
        <v>1</v>
      </c>
      <c r="C223" s="32">
        <f>+H223+M223+R223+S223</f>
        <v>3.5</v>
      </c>
      <c r="D223" s="36">
        <v>74</v>
      </c>
      <c r="E223" s="26"/>
      <c r="F223" s="25">
        <f>SUM(D223:E223)</f>
        <v>74</v>
      </c>
      <c r="G223" s="25">
        <f>IF(F223&gt;0,RANK(F223,F$223:F$232,0),0)</f>
        <v>2</v>
      </c>
      <c r="H223" s="32">
        <f>G223</f>
        <v>2</v>
      </c>
      <c r="I223" s="36">
        <v>78.8</v>
      </c>
      <c r="J223" s="26"/>
      <c r="K223" s="25">
        <f>SUM(I223:J223)</f>
        <v>78.8</v>
      </c>
      <c r="L223" s="25">
        <f>IF(K223&gt;0,RANK(K223,K$223:K$232,0),0)</f>
        <v>1</v>
      </c>
      <c r="M223" s="32">
        <f>L223</f>
        <v>1</v>
      </c>
      <c r="N223" s="36">
        <v>53.5</v>
      </c>
      <c r="O223" s="26"/>
      <c r="P223" s="25">
        <f>SUM(N223:O223)</f>
        <v>53.5</v>
      </c>
      <c r="Q223" s="25">
        <f>IF(P223&gt;0,RANK(P223,P$223:P$232,0),0)</f>
        <v>1</v>
      </c>
      <c r="R223" s="32">
        <f>Q223/2</f>
        <v>0.5</v>
      </c>
      <c r="S223" s="24"/>
    </row>
    <row r="224" spans="1:19" x14ac:dyDescent="0.25">
      <c r="A224" s="11" t="s">
        <v>57</v>
      </c>
      <c r="B224" s="36">
        <f>IF(C224&gt;0,RANK(C224,C$223:C$224,1),0)</f>
        <v>2</v>
      </c>
      <c r="C224" s="32">
        <f>+H224+M224+R224+S224</f>
        <v>4</v>
      </c>
      <c r="D224" s="36">
        <v>75.7</v>
      </c>
      <c r="E224" s="26"/>
      <c r="F224" s="25">
        <f>SUM(D224:E224)</f>
        <v>75.7</v>
      </c>
      <c r="G224" s="25">
        <f>IF(F224&gt;0,RANK(F224,F$223:F$232,0),0)</f>
        <v>1</v>
      </c>
      <c r="H224" s="32">
        <f>G224</f>
        <v>1</v>
      </c>
      <c r="I224" s="36">
        <v>74.400000000000006</v>
      </c>
      <c r="J224" s="26"/>
      <c r="K224" s="25">
        <f>SUM(I224:J224)</f>
        <v>74.400000000000006</v>
      </c>
      <c r="L224" s="25">
        <f>IF(K224&gt;0,RANK(K224,K$223:K$232,0),0)</f>
        <v>2</v>
      </c>
      <c r="M224" s="32">
        <f>L224</f>
        <v>2</v>
      </c>
      <c r="N224" s="36">
        <v>52</v>
      </c>
      <c r="O224" s="26"/>
      <c r="P224" s="25">
        <f>SUM(N224:O224)</f>
        <v>52</v>
      </c>
      <c r="Q224" s="25">
        <f>IF(P224&gt;0,RANK(P224,P$223:P$232,0),0)</f>
        <v>2</v>
      </c>
      <c r="R224" s="32">
        <f>Q224/2</f>
        <v>1</v>
      </c>
      <c r="S224" s="24"/>
    </row>
    <row r="225" spans="1:19" hidden="1" outlineLevel="1" x14ac:dyDescent="0.25">
      <c r="A225" s="11"/>
      <c r="B225" s="36"/>
      <c r="C225" s="32">
        <f t="shared" ref="C225:C232" si="183">+H225+M225+R225+S225</f>
        <v>0</v>
      </c>
      <c r="D225" s="36"/>
      <c r="E225" s="26"/>
      <c r="F225" s="25">
        <f t="shared" ref="F225:F232" si="184">SUM(D225:E225)</f>
        <v>0</v>
      </c>
      <c r="G225" s="25">
        <f t="shared" ref="G225:G232" si="185">IF(F225&gt;0,RANK(F225,F$223:F$232,0),0)</f>
        <v>0</v>
      </c>
      <c r="H225" s="32">
        <f t="shared" ref="H225:H232" si="186">G225</f>
        <v>0</v>
      </c>
      <c r="I225" s="36"/>
      <c r="J225" s="26"/>
      <c r="K225" s="25">
        <f t="shared" ref="K225:K232" si="187">SUM(I225:J225)</f>
        <v>0</v>
      </c>
      <c r="L225" s="25">
        <f t="shared" ref="L225:L232" si="188">IF(K225&gt;0,RANK(K225,K$223:K$232,0),0)</f>
        <v>0</v>
      </c>
      <c r="M225" s="32">
        <f t="shared" ref="M225:M232" si="189">L225</f>
        <v>0</v>
      </c>
      <c r="N225" s="36"/>
      <c r="O225" s="26"/>
      <c r="P225" s="25">
        <f t="shared" ref="P225:P232" si="190">SUM(N225:O225)</f>
        <v>0</v>
      </c>
      <c r="Q225" s="25">
        <f t="shared" ref="Q225:Q232" si="191">IF(P225&gt;0,RANK(P225,P$223:P$232,0),0)</f>
        <v>0</v>
      </c>
      <c r="R225" s="32">
        <f t="shared" ref="R225:R232" si="192">Q225/2</f>
        <v>0</v>
      </c>
      <c r="S225" s="24"/>
    </row>
    <row r="226" spans="1:19" hidden="1" outlineLevel="1" x14ac:dyDescent="0.25">
      <c r="A226" s="11"/>
      <c r="B226" s="36"/>
      <c r="C226" s="32">
        <f t="shared" si="183"/>
        <v>0</v>
      </c>
      <c r="D226" s="36"/>
      <c r="E226" s="26"/>
      <c r="F226" s="25">
        <f t="shared" si="184"/>
        <v>0</v>
      </c>
      <c r="G226" s="25">
        <f t="shared" si="185"/>
        <v>0</v>
      </c>
      <c r="H226" s="32">
        <f t="shared" si="186"/>
        <v>0</v>
      </c>
      <c r="I226" s="36"/>
      <c r="J226" s="26"/>
      <c r="K226" s="25">
        <f t="shared" si="187"/>
        <v>0</v>
      </c>
      <c r="L226" s="25">
        <f t="shared" si="188"/>
        <v>0</v>
      </c>
      <c r="M226" s="32">
        <f t="shared" si="189"/>
        <v>0</v>
      </c>
      <c r="N226" s="36"/>
      <c r="O226" s="26"/>
      <c r="P226" s="25">
        <f t="shared" si="190"/>
        <v>0</v>
      </c>
      <c r="Q226" s="25">
        <f t="shared" si="191"/>
        <v>0</v>
      </c>
      <c r="R226" s="32">
        <f t="shared" si="192"/>
        <v>0</v>
      </c>
      <c r="S226" s="24"/>
    </row>
    <row r="227" spans="1:19" hidden="1" outlineLevel="1" x14ac:dyDescent="0.25">
      <c r="A227" s="11"/>
      <c r="B227" s="36"/>
      <c r="C227" s="32">
        <f t="shared" si="183"/>
        <v>0</v>
      </c>
      <c r="D227" s="36"/>
      <c r="E227" s="26"/>
      <c r="F227" s="25">
        <f t="shared" si="184"/>
        <v>0</v>
      </c>
      <c r="G227" s="25">
        <f t="shared" si="185"/>
        <v>0</v>
      </c>
      <c r="H227" s="32">
        <f t="shared" si="186"/>
        <v>0</v>
      </c>
      <c r="I227" s="36"/>
      <c r="J227" s="26"/>
      <c r="K227" s="25">
        <f t="shared" si="187"/>
        <v>0</v>
      </c>
      <c r="L227" s="25">
        <f t="shared" si="188"/>
        <v>0</v>
      </c>
      <c r="M227" s="32">
        <f t="shared" si="189"/>
        <v>0</v>
      </c>
      <c r="N227" s="36"/>
      <c r="O227" s="26"/>
      <c r="P227" s="25">
        <f t="shared" si="190"/>
        <v>0</v>
      </c>
      <c r="Q227" s="25">
        <f t="shared" si="191"/>
        <v>0</v>
      </c>
      <c r="R227" s="32">
        <f t="shared" si="192"/>
        <v>0</v>
      </c>
      <c r="S227" s="24"/>
    </row>
    <row r="228" spans="1:19" hidden="1" outlineLevel="1" x14ac:dyDescent="0.25">
      <c r="A228" s="11"/>
      <c r="B228" s="36"/>
      <c r="C228" s="32">
        <f t="shared" si="183"/>
        <v>0</v>
      </c>
      <c r="D228" s="36"/>
      <c r="E228" s="26"/>
      <c r="F228" s="25">
        <f t="shared" si="184"/>
        <v>0</v>
      </c>
      <c r="G228" s="25">
        <f t="shared" si="185"/>
        <v>0</v>
      </c>
      <c r="H228" s="32">
        <f t="shared" si="186"/>
        <v>0</v>
      </c>
      <c r="I228" s="36"/>
      <c r="J228" s="26"/>
      <c r="K228" s="25">
        <f t="shared" si="187"/>
        <v>0</v>
      </c>
      <c r="L228" s="25">
        <f t="shared" si="188"/>
        <v>0</v>
      </c>
      <c r="M228" s="32">
        <f t="shared" si="189"/>
        <v>0</v>
      </c>
      <c r="N228" s="36"/>
      <c r="O228" s="26"/>
      <c r="P228" s="25">
        <f t="shared" si="190"/>
        <v>0</v>
      </c>
      <c r="Q228" s="25">
        <f t="shared" si="191"/>
        <v>0</v>
      </c>
      <c r="R228" s="32">
        <f t="shared" si="192"/>
        <v>0</v>
      </c>
      <c r="S228" s="24"/>
    </row>
    <row r="229" spans="1:19" hidden="1" outlineLevel="1" x14ac:dyDescent="0.25">
      <c r="A229" s="11"/>
      <c r="B229" s="36"/>
      <c r="C229" s="32">
        <f t="shared" si="183"/>
        <v>0</v>
      </c>
      <c r="D229" s="36"/>
      <c r="E229" s="26"/>
      <c r="F229" s="25">
        <f t="shared" si="184"/>
        <v>0</v>
      </c>
      <c r="G229" s="25">
        <f t="shared" si="185"/>
        <v>0</v>
      </c>
      <c r="H229" s="32">
        <f t="shared" si="186"/>
        <v>0</v>
      </c>
      <c r="I229" s="36"/>
      <c r="J229" s="26"/>
      <c r="K229" s="25">
        <f t="shared" si="187"/>
        <v>0</v>
      </c>
      <c r="L229" s="25">
        <f t="shared" si="188"/>
        <v>0</v>
      </c>
      <c r="M229" s="32">
        <f t="shared" si="189"/>
        <v>0</v>
      </c>
      <c r="N229" s="36"/>
      <c r="O229" s="26"/>
      <c r="P229" s="25">
        <f t="shared" si="190"/>
        <v>0</v>
      </c>
      <c r="Q229" s="25">
        <f t="shared" si="191"/>
        <v>0</v>
      </c>
      <c r="R229" s="32">
        <f t="shared" si="192"/>
        <v>0</v>
      </c>
      <c r="S229" s="24"/>
    </row>
    <row r="230" spans="1:19" hidden="1" outlineLevel="1" x14ac:dyDescent="0.25">
      <c r="A230" s="11"/>
      <c r="B230" s="36"/>
      <c r="C230" s="32">
        <f t="shared" si="183"/>
        <v>0</v>
      </c>
      <c r="D230" s="36"/>
      <c r="E230" s="26"/>
      <c r="F230" s="25">
        <f t="shared" si="184"/>
        <v>0</v>
      </c>
      <c r="G230" s="25">
        <f t="shared" si="185"/>
        <v>0</v>
      </c>
      <c r="H230" s="32">
        <f t="shared" si="186"/>
        <v>0</v>
      </c>
      <c r="I230" s="36"/>
      <c r="J230" s="26"/>
      <c r="K230" s="25">
        <f t="shared" si="187"/>
        <v>0</v>
      </c>
      <c r="L230" s="25">
        <f t="shared" si="188"/>
        <v>0</v>
      </c>
      <c r="M230" s="32">
        <f t="shared" si="189"/>
        <v>0</v>
      </c>
      <c r="N230" s="36"/>
      <c r="O230" s="26"/>
      <c r="P230" s="25">
        <f t="shared" si="190"/>
        <v>0</v>
      </c>
      <c r="Q230" s="25">
        <f t="shared" si="191"/>
        <v>0</v>
      </c>
      <c r="R230" s="32">
        <f t="shared" si="192"/>
        <v>0</v>
      </c>
      <c r="S230" s="24"/>
    </row>
    <row r="231" spans="1:19" hidden="1" outlineLevel="1" x14ac:dyDescent="0.25">
      <c r="A231" s="11"/>
      <c r="B231" s="36"/>
      <c r="C231" s="32">
        <f t="shared" si="183"/>
        <v>0</v>
      </c>
      <c r="D231" s="36"/>
      <c r="E231" s="26"/>
      <c r="F231" s="25">
        <f t="shared" si="184"/>
        <v>0</v>
      </c>
      <c r="G231" s="25">
        <f t="shared" si="185"/>
        <v>0</v>
      </c>
      <c r="H231" s="32">
        <f t="shared" si="186"/>
        <v>0</v>
      </c>
      <c r="I231" s="36"/>
      <c r="J231" s="26"/>
      <c r="K231" s="25">
        <f t="shared" si="187"/>
        <v>0</v>
      </c>
      <c r="L231" s="25">
        <f t="shared" si="188"/>
        <v>0</v>
      </c>
      <c r="M231" s="32">
        <f t="shared" si="189"/>
        <v>0</v>
      </c>
      <c r="N231" s="36"/>
      <c r="O231" s="26"/>
      <c r="P231" s="25">
        <f t="shared" si="190"/>
        <v>0</v>
      </c>
      <c r="Q231" s="25">
        <f t="shared" si="191"/>
        <v>0</v>
      </c>
      <c r="R231" s="32">
        <f t="shared" si="192"/>
        <v>0</v>
      </c>
      <c r="S231" s="24"/>
    </row>
    <row r="232" spans="1:19" hidden="1" outlineLevel="1" x14ac:dyDescent="0.25">
      <c r="A232" s="11"/>
      <c r="B232" s="36"/>
      <c r="C232" s="32">
        <f t="shared" si="183"/>
        <v>0</v>
      </c>
      <c r="D232" s="36"/>
      <c r="E232" s="26"/>
      <c r="F232" s="25">
        <f t="shared" si="184"/>
        <v>0</v>
      </c>
      <c r="G232" s="25">
        <f t="shared" si="185"/>
        <v>0</v>
      </c>
      <c r="H232" s="32">
        <f t="shared" si="186"/>
        <v>0</v>
      </c>
      <c r="I232" s="36"/>
      <c r="J232" s="26"/>
      <c r="K232" s="25">
        <f t="shared" si="187"/>
        <v>0</v>
      </c>
      <c r="L232" s="25">
        <f t="shared" si="188"/>
        <v>0</v>
      </c>
      <c r="M232" s="32">
        <f t="shared" si="189"/>
        <v>0</v>
      </c>
      <c r="N232" s="36"/>
      <c r="O232" s="26"/>
      <c r="P232" s="25">
        <f t="shared" si="190"/>
        <v>0</v>
      </c>
      <c r="Q232" s="25">
        <f t="shared" si="191"/>
        <v>0</v>
      </c>
      <c r="R232" s="32">
        <f t="shared" si="192"/>
        <v>0</v>
      </c>
      <c r="S232" s="24"/>
    </row>
    <row r="233" spans="1:19" collapsed="1" x14ac:dyDescent="0.25">
      <c r="A233" s="21"/>
      <c r="B233" s="22"/>
      <c r="C233" s="23"/>
      <c r="D233" s="22"/>
      <c r="E233" s="20"/>
      <c r="F233" s="20"/>
      <c r="G233" s="20"/>
      <c r="H233" s="23"/>
      <c r="I233" s="22"/>
      <c r="J233" s="20"/>
      <c r="K233" s="20"/>
      <c r="L233" s="20"/>
      <c r="M233" s="23"/>
      <c r="N233" s="22"/>
      <c r="O233" s="20"/>
      <c r="P233" s="20"/>
      <c r="Q233" s="20"/>
      <c r="R233" s="23"/>
      <c r="S233" s="23"/>
    </row>
    <row r="234" spans="1:19" x14ac:dyDescent="0.25">
      <c r="A234" s="10" t="s">
        <v>31</v>
      </c>
      <c r="B234" s="35"/>
      <c r="C234" s="24"/>
      <c r="D234" s="35"/>
      <c r="E234" s="45"/>
      <c r="F234" s="46"/>
      <c r="G234" s="46"/>
      <c r="H234" s="24"/>
      <c r="I234" s="35"/>
      <c r="J234" s="45"/>
      <c r="K234" s="46"/>
      <c r="L234" s="46"/>
      <c r="M234" s="24"/>
      <c r="N234" s="35"/>
      <c r="O234" s="45"/>
      <c r="P234" s="46"/>
      <c r="Q234" s="46"/>
      <c r="R234" s="24"/>
      <c r="S234" s="24"/>
    </row>
    <row r="235" spans="1:19" x14ac:dyDescent="0.25">
      <c r="A235" s="11" t="s">
        <v>60</v>
      </c>
      <c r="B235" s="36">
        <f>IF(C235&gt;0,RANK(C235,C$235:C$236,1),0)</f>
        <v>1</v>
      </c>
      <c r="C235" s="32">
        <f>+H235+M235+R235+S235</f>
        <v>3.5</v>
      </c>
      <c r="D235" s="36">
        <v>96</v>
      </c>
      <c r="E235" s="26"/>
      <c r="F235" s="25">
        <f>SUM(D235:E235)</f>
        <v>96</v>
      </c>
      <c r="G235" s="25">
        <f>IF(F235&gt;0,RANK(F235,F$235:F$244,0),0)</f>
        <v>1</v>
      </c>
      <c r="H235" s="32">
        <f>G235</f>
        <v>1</v>
      </c>
      <c r="I235" s="36">
        <v>84.9</v>
      </c>
      <c r="J235" s="26"/>
      <c r="K235" s="25">
        <f>SUM(I235:J235)</f>
        <v>84.9</v>
      </c>
      <c r="L235" s="25">
        <f>IF(K235&gt;0,RANK(K235,K$235:K$244,0),0)</f>
        <v>2</v>
      </c>
      <c r="M235" s="32">
        <f>L235</f>
        <v>2</v>
      </c>
      <c r="N235" s="36">
        <v>52.5</v>
      </c>
      <c r="O235" s="26"/>
      <c r="P235" s="25">
        <f>SUM(N235:O235)</f>
        <v>52.5</v>
      </c>
      <c r="Q235" s="25">
        <f>IF(P235&gt;0,RANK(P235,P$235:P$244,0),0)</f>
        <v>1</v>
      </c>
      <c r="R235" s="32">
        <f>Q235/2</f>
        <v>0.5</v>
      </c>
      <c r="S235" s="24"/>
    </row>
    <row r="236" spans="1:19" x14ac:dyDescent="0.25">
      <c r="A236" s="11" t="s">
        <v>59</v>
      </c>
      <c r="B236" s="36">
        <f>IF(C236&gt;0,RANK(C236,C$235:C$236,1),0)</f>
        <v>2</v>
      </c>
      <c r="C236" s="32">
        <f>+H236+M236+R236+S236</f>
        <v>4</v>
      </c>
      <c r="D236" s="36">
        <v>91.5</v>
      </c>
      <c r="E236" s="26"/>
      <c r="F236" s="25">
        <f>SUM(D236:E236)</f>
        <v>91.5</v>
      </c>
      <c r="G236" s="25">
        <f>IF(F236&gt;0,RANK(F236,F$235:F$244,0),0)</f>
        <v>2</v>
      </c>
      <c r="H236" s="32">
        <f>G236</f>
        <v>2</v>
      </c>
      <c r="I236" s="36">
        <v>85.1</v>
      </c>
      <c r="J236" s="26"/>
      <c r="K236" s="25">
        <f>SUM(I236:J236)</f>
        <v>85.1</v>
      </c>
      <c r="L236" s="25">
        <f>IF(K236&gt;0,RANK(K236,K$235:K$244,0),0)</f>
        <v>1</v>
      </c>
      <c r="M236" s="32">
        <f>L236</f>
        <v>1</v>
      </c>
      <c r="N236" s="36">
        <v>51.5</v>
      </c>
      <c r="O236" s="26"/>
      <c r="P236" s="25">
        <f>SUM(N236:O236)</f>
        <v>51.5</v>
      </c>
      <c r="Q236" s="25">
        <f>IF(P236&gt;0,RANK(P236,P$235:P$244,0),0)</f>
        <v>2</v>
      </c>
      <c r="R236" s="32">
        <f>Q236/2</f>
        <v>1</v>
      </c>
      <c r="S236" s="24"/>
    </row>
    <row r="237" spans="1:19" hidden="1" outlineLevel="1" x14ac:dyDescent="0.25">
      <c r="A237" s="11"/>
      <c r="B237" s="36"/>
      <c r="C237" s="32">
        <f t="shared" ref="C237:C244" si="193">+H237+M237+R237+S237</f>
        <v>0</v>
      </c>
      <c r="D237" s="36"/>
      <c r="E237" s="26"/>
      <c r="F237" s="25">
        <f t="shared" ref="F237:F244" si="194">SUM(D237:E237)</f>
        <v>0</v>
      </c>
      <c r="G237" s="25">
        <f t="shared" ref="G237:G244" si="195">IF(F237&gt;0,RANK(F237,F$235:F$244,0),0)</f>
        <v>0</v>
      </c>
      <c r="H237" s="32">
        <f t="shared" ref="H237:H244" si="196">G237</f>
        <v>0</v>
      </c>
      <c r="I237" s="36"/>
      <c r="J237" s="26"/>
      <c r="K237" s="25">
        <f t="shared" ref="K237:K244" si="197">SUM(I237:J237)</f>
        <v>0</v>
      </c>
      <c r="L237" s="25">
        <f t="shared" ref="L237:L244" si="198">IF(K237&gt;0,RANK(K237,K$235:K$244,0),0)</f>
        <v>0</v>
      </c>
      <c r="M237" s="32">
        <f t="shared" ref="M237:M244" si="199">L237</f>
        <v>0</v>
      </c>
      <c r="N237" s="36"/>
      <c r="O237" s="26"/>
      <c r="P237" s="25">
        <f t="shared" ref="P237:P244" si="200">SUM(N237:O237)</f>
        <v>0</v>
      </c>
      <c r="Q237" s="25">
        <f t="shared" ref="Q237:Q244" si="201">IF(P237&gt;0,RANK(P237,P$235:P$244,0),0)</f>
        <v>0</v>
      </c>
      <c r="R237" s="32">
        <f t="shared" ref="R237:R244" si="202">Q237/2</f>
        <v>0</v>
      </c>
      <c r="S237" s="24"/>
    </row>
    <row r="238" spans="1:19" hidden="1" outlineLevel="1" x14ac:dyDescent="0.25">
      <c r="A238" s="11"/>
      <c r="B238" s="36"/>
      <c r="C238" s="32">
        <f t="shared" si="193"/>
        <v>0</v>
      </c>
      <c r="D238" s="36"/>
      <c r="E238" s="26"/>
      <c r="F238" s="25">
        <f t="shared" si="194"/>
        <v>0</v>
      </c>
      <c r="G238" s="25">
        <f t="shared" si="195"/>
        <v>0</v>
      </c>
      <c r="H238" s="32">
        <f t="shared" si="196"/>
        <v>0</v>
      </c>
      <c r="I238" s="36"/>
      <c r="J238" s="26"/>
      <c r="K238" s="25">
        <f t="shared" si="197"/>
        <v>0</v>
      </c>
      <c r="L238" s="25">
        <f t="shared" si="198"/>
        <v>0</v>
      </c>
      <c r="M238" s="32">
        <f t="shared" si="199"/>
        <v>0</v>
      </c>
      <c r="N238" s="36"/>
      <c r="O238" s="26"/>
      <c r="P238" s="25">
        <f t="shared" si="200"/>
        <v>0</v>
      </c>
      <c r="Q238" s="25">
        <f t="shared" si="201"/>
        <v>0</v>
      </c>
      <c r="R238" s="32">
        <f t="shared" si="202"/>
        <v>0</v>
      </c>
      <c r="S238" s="24"/>
    </row>
    <row r="239" spans="1:19" hidden="1" outlineLevel="1" x14ac:dyDescent="0.25">
      <c r="A239" s="11"/>
      <c r="B239" s="36"/>
      <c r="C239" s="32">
        <f t="shared" si="193"/>
        <v>0</v>
      </c>
      <c r="D239" s="36"/>
      <c r="E239" s="26"/>
      <c r="F239" s="25">
        <f t="shared" si="194"/>
        <v>0</v>
      </c>
      <c r="G239" s="25">
        <f t="shared" si="195"/>
        <v>0</v>
      </c>
      <c r="H239" s="32">
        <f t="shared" si="196"/>
        <v>0</v>
      </c>
      <c r="I239" s="36"/>
      <c r="J239" s="26"/>
      <c r="K239" s="25">
        <f t="shared" si="197"/>
        <v>0</v>
      </c>
      <c r="L239" s="25">
        <f t="shared" si="198"/>
        <v>0</v>
      </c>
      <c r="M239" s="32">
        <f t="shared" si="199"/>
        <v>0</v>
      </c>
      <c r="N239" s="36"/>
      <c r="O239" s="26"/>
      <c r="P239" s="25">
        <f t="shared" si="200"/>
        <v>0</v>
      </c>
      <c r="Q239" s="25">
        <f t="shared" si="201"/>
        <v>0</v>
      </c>
      <c r="R239" s="32">
        <f t="shared" si="202"/>
        <v>0</v>
      </c>
      <c r="S239" s="24"/>
    </row>
    <row r="240" spans="1:19" hidden="1" outlineLevel="1" x14ac:dyDescent="0.25">
      <c r="A240" s="11"/>
      <c r="B240" s="36"/>
      <c r="C240" s="32">
        <f t="shared" si="193"/>
        <v>0</v>
      </c>
      <c r="D240" s="36"/>
      <c r="E240" s="26"/>
      <c r="F240" s="25">
        <f t="shared" si="194"/>
        <v>0</v>
      </c>
      <c r="G240" s="25">
        <f t="shared" si="195"/>
        <v>0</v>
      </c>
      <c r="H240" s="32">
        <f t="shared" si="196"/>
        <v>0</v>
      </c>
      <c r="I240" s="36"/>
      <c r="J240" s="26"/>
      <c r="K240" s="25">
        <f t="shared" si="197"/>
        <v>0</v>
      </c>
      <c r="L240" s="25">
        <f t="shared" si="198"/>
        <v>0</v>
      </c>
      <c r="M240" s="32">
        <f t="shared" si="199"/>
        <v>0</v>
      </c>
      <c r="N240" s="36"/>
      <c r="O240" s="26"/>
      <c r="P240" s="25">
        <f t="shared" si="200"/>
        <v>0</v>
      </c>
      <c r="Q240" s="25">
        <f t="shared" si="201"/>
        <v>0</v>
      </c>
      <c r="R240" s="32">
        <f t="shared" si="202"/>
        <v>0</v>
      </c>
      <c r="S240" s="24"/>
    </row>
    <row r="241" spans="1:19" hidden="1" outlineLevel="1" x14ac:dyDescent="0.25">
      <c r="A241" s="11"/>
      <c r="B241" s="36"/>
      <c r="C241" s="32">
        <f t="shared" si="193"/>
        <v>0</v>
      </c>
      <c r="D241" s="36"/>
      <c r="E241" s="26"/>
      <c r="F241" s="25">
        <f t="shared" si="194"/>
        <v>0</v>
      </c>
      <c r="G241" s="25">
        <f t="shared" si="195"/>
        <v>0</v>
      </c>
      <c r="H241" s="32">
        <f t="shared" si="196"/>
        <v>0</v>
      </c>
      <c r="I241" s="36"/>
      <c r="J241" s="26"/>
      <c r="K241" s="25">
        <f t="shared" si="197"/>
        <v>0</v>
      </c>
      <c r="L241" s="25">
        <f t="shared" si="198"/>
        <v>0</v>
      </c>
      <c r="M241" s="32">
        <f t="shared" si="199"/>
        <v>0</v>
      </c>
      <c r="N241" s="36"/>
      <c r="O241" s="26"/>
      <c r="P241" s="25">
        <f t="shared" si="200"/>
        <v>0</v>
      </c>
      <c r="Q241" s="25">
        <f t="shared" si="201"/>
        <v>0</v>
      </c>
      <c r="R241" s="32">
        <f t="shared" si="202"/>
        <v>0</v>
      </c>
      <c r="S241" s="24"/>
    </row>
    <row r="242" spans="1:19" hidden="1" outlineLevel="1" x14ac:dyDescent="0.25">
      <c r="A242" s="11"/>
      <c r="B242" s="36"/>
      <c r="C242" s="32">
        <f t="shared" si="193"/>
        <v>0</v>
      </c>
      <c r="D242" s="36"/>
      <c r="E242" s="26"/>
      <c r="F242" s="25">
        <f t="shared" si="194"/>
        <v>0</v>
      </c>
      <c r="G242" s="25">
        <f t="shared" si="195"/>
        <v>0</v>
      </c>
      <c r="H242" s="32">
        <f t="shared" si="196"/>
        <v>0</v>
      </c>
      <c r="I242" s="36"/>
      <c r="J242" s="26"/>
      <c r="K242" s="25">
        <f t="shared" si="197"/>
        <v>0</v>
      </c>
      <c r="L242" s="25">
        <f t="shared" si="198"/>
        <v>0</v>
      </c>
      <c r="M242" s="32">
        <f t="shared" si="199"/>
        <v>0</v>
      </c>
      <c r="N242" s="36"/>
      <c r="O242" s="26"/>
      <c r="P242" s="25">
        <f t="shared" si="200"/>
        <v>0</v>
      </c>
      <c r="Q242" s="25">
        <f t="shared" si="201"/>
        <v>0</v>
      </c>
      <c r="R242" s="32">
        <f t="shared" si="202"/>
        <v>0</v>
      </c>
      <c r="S242" s="24"/>
    </row>
    <row r="243" spans="1:19" hidden="1" outlineLevel="1" x14ac:dyDescent="0.25">
      <c r="A243" s="11"/>
      <c r="B243" s="36"/>
      <c r="C243" s="32">
        <f t="shared" si="193"/>
        <v>0</v>
      </c>
      <c r="D243" s="36"/>
      <c r="E243" s="26"/>
      <c r="F243" s="25">
        <f t="shared" si="194"/>
        <v>0</v>
      </c>
      <c r="G243" s="25">
        <f t="shared" si="195"/>
        <v>0</v>
      </c>
      <c r="H243" s="32">
        <f t="shared" si="196"/>
        <v>0</v>
      </c>
      <c r="I243" s="36"/>
      <c r="J243" s="26"/>
      <c r="K243" s="25">
        <f t="shared" si="197"/>
        <v>0</v>
      </c>
      <c r="L243" s="25">
        <f t="shared" si="198"/>
        <v>0</v>
      </c>
      <c r="M243" s="32">
        <f t="shared" si="199"/>
        <v>0</v>
      </c>
      <c r="N243" s="36"/>
      <c r="O243" s="26"/>
      <c r="P243" s="25">
        <f t="shared" si="200"/>
        <v>0</v>
      </c>
      <c r="Q243" s="25">
        <f t="shared" si="201"/>
        <v>0</v>
      </c>
      <c r="R243" s="32">
        <f t="shared" si="202"/>
        <v>0</v>
      </c>
      <c r="S243" s="24"/>
    </row>
    <row r="244" spans="1:19" hidden="1" outlineLevel="1" x14ac:dyDescent="0.25">
      <c r="A244" s="11"/>
      <c r="B244" s="36"/>
      <c r="C244" s="32">
        <f t="shared" si="193"/>
        <v>0</v>
      </c>
      <c r="D244" s="36"/>
      <c r="E244" s="26"/>
      <c r="F244" s="25">
        <f t="shared" si="194"/>
        <v>0</v>
      </c>
      <c r="G244" s="25">
        <f t="shared" si="195"/>
        <v>0</v>
      </c>
      <c r="H244" s="32">
        <f t="shared" si="196"/>
        <v>0</v>
      </c>
      <c r="I244" s="36"/>
      <c r="J244" s="26"/>
      <c r="K244" s="25">
        <f t="shared" si="197"/>
        <v>0</v>
      </c>
      <c r="L244" s="25">
        <f t="shared" si="198"/>
        <v>0</v>
      </c>
      <c r="M244" s="32">
        <f t="shared" si="199"/>
        <v>0</v>
      </c>
      <c r="N244" s="36"/>
      <c r="O244" s="26"/>
      <c r="P244" s="25">
        <f t="shared" si="200"/>
        <v>0</v>
      </c>
      <c r="Q244" s="25">
        <f t="shared" si="201"/>
        <v>0</v>
      </c>
      <c r="R244" s="32">
        <f t="shared" si="202"/>
        <v>0</v>
      </c>
      <c r="S244" s="24"/>
    </row>
    <row r="245" spans="1:19" ht="15.75" collapsed="1" thickBot="1" x14ac:dyDescent="0.3">
      <c r="A245" s="28"/>
      <c r="B245" s="29"/>
      <c r="C245" s="31"/>
      <c r="D245" s="29"/>
      <c r="E245" s="30"/>
      <c r="F245" s="30"/>
      <c r="G245" s="30"/>
      <c r="H245" s="31"/>
      <c r="I245" s="29"/>
      <c r="J245" s="30"/>
      <c r="K245" s="30"/>
      <c r="L245" s="30"/>
      <c r="M245" s="31"/>
      <c r="N245" s="29"/>
      <c r="O245" s="30"/>
      <c r="P245" s="30"/>
      <c r="Q245" s="30"/>
      <c r="R245" s="31"/>
      <c r="S245" s="31"/>
    </row>
  </sheetData>
  <sortState xmlns:xlrd2="http://schemas.microsoft.com/office/spreadsheetml/2017/richdata2" ref="A31:S35">
    <sortCondition ref="B31:B35"/>
  </sortState>
  <pageMargins left="0.7" right="0.7" top="0.75" bottom="0.75" header="0.3" footer="0.3"/>
  <pageSetup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965A-BF63-4323-B01A-A6C0DB15BA02}">
  <dimension ref="A3:E198"/>
  <sheetViews>
    <sheetView zoomScale="70" zoomScaleNormal="70" workbookViewId="0">
      <pane xSplit="1" ySplit="5" topLeftCell="B78" activePane="bottomRight" state="frozen"/>
      <selection pane="topRight" activeCell="B1" sqref="B1"/>
      <selection pane="bottomLeft" activeCell="A6" sqref="A6"/>
      <selection pane="bottomRight" activeCell="J90" sqref="J90:AE150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>
      <c r="C3" s="43" t="s">
        <v>124</v>
      </c>
      <c r="D3" s="43"/>
      <c r="E3" s="43"/>
    </row>
    <row r="4" spans="1:5" x14ac:dyDescent="0.25">
      <c r="A4" s="9"/>
      <c r="B4" s="1" t="s">
        <v>36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90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91</v>
      </c>
      <c r="C18" s="27"/>
      <c r="E18" s="24"/>
    </row>
    <row r="19" spans="1:5" x14ac:dyDescent="0.25">
      <c r="A19" s="11" t="s">
        <v>142</v>
      </c>
      <c r="B19" s="39">
        <v>52.9</v>
      </c>
      <c r="C19" s="26"/>
      <c r="D19" s="25">
        <f t="shared" si="0"/>
        <v>52.9</v>
      </c>
      <c r="E19" s="32">
        <f>IF(D19&gt;0,RANK(D19,D$19:D$28,0),0)</f>
        <v>1</v>
      </c>
    </row>
    <row r="20" spans="1:5" hidden="1" outlineLevel="1" x14ac:dyDescent="0.25">
      <c r="A20" s="11"/>
      <c r="B20" s="25"/>
      <c r="C20" s="26"/>
      <c r="D20" s="25">
        <f t="shared" si="0"/>
        <v>0</v>
      </c>
      <c r="E20" s="32">
        <f t="shared" ref="E20:E28" si="2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0"/>
        <v>0</v>
      </c>
      <c r="E21" s="32">
        <f t="shared" si="2"/>
        <v>0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si="2"/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92</v>
      </c>
      <c r="C30" s="27"/>
      <c r="E30" s="24"/>
    </row>
    <row r="31" spans="1:5" hidden="1" outlineLevel="1" x14ac:dyDescent="0.25">
      <c r="A31" s="11"/>
      <c r="B31" s="25"/>
      <c r="C31" s="26"/>
      <c r="D31" s="25">
        <f t="shared" ref="D31:D40" si="3">SUM(B31:C31)</f>
        <v>0</v>
      </c>
      <c r="E31" s="32">
        <f>IF(D31&gt;0,RANK(D31,D$31:D$40,0),0)</f>
        <v>0</v>
      </c>
    </row>
    <row r="32" spans="1:5" hidden="1" outlineLevel="1" x14ac:dyDescent="0.25">
      <c r="A32" s="11"/>
      <c r="B32" s="25"/>
      <c r="C32" s="26"/>
      <c r="D32" s="25">
        <f t="shared" si="3"/>
        <v>0</v>
      </c>
      <c r="E32" s="32">
        <f t="shared" ref="E32:E40" si="4">IF(D32&gt;0,RANK(D32,D$31:D$40,0),0)</f>
        <v>0</v>
      </c>
    </row>
    <row r="33" spans="1:5" hidden="1" outlineLevel="1" x14ac:dyDescent="0.25">
      <c r="A33" s="11"/>
      <c r="B33" s="25"/>
      <c r="C33" s="26"/>
      <c r="D33" s="25">
        <f t="shared" si="3"/>
        <v>0</v>
      </c>
      <c r="E33" s="32">
        <f t="shared" si="4"/>
        <v>0</v>
      </c>
    </row>
    <row r="34" spans="1:5" hidden="1" outlineLevel="1" x14ac:dyDescent="0.25">
      <c r="A34" s="11"/>
      <c r="B34" s="25"/>
      <c r="C34" s="26"/>
      <c r="D34" s="25">
        <f t="shared" si="3"/>
        <v>0</v>
      </c>
      <c r="E34" s="32">
        <f t="shared" si="4"/>
        <v>0</v>
      </c>
    </row>
    <row r="35" spans="1:5" hidden="1" outlineLevel="1" x14ac:dyDescent="0.25">
      <c r="A35" s="11"/>
      <c r="B35" s="25"/>
      <c r="C35" s="26"/>
      <c r="D35" s="25">
        <f t="shared" si="3"/>
        <v>0</v>
      </c>
      <c r="E35" s="32">
        <f t="shared" si="4"/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93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si="0"/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2" t="s">
        <v>79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0" t="s">
        <v>80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81</v>
      </c>
      <c r="C78" s="27"/>
      <c r="E78" s="24"/>
    </row>
    <row r="79" spans="1:5" ht="38.25" customHeight="1" x14ac:dyDescent="0.25">
      <c r="A79" s="11" t="s">
        <v>103</v>
      </c>
      <c r="B79" s="39">
        <v>74.3</v>
      </c>
      <c r="C79" s="26"/>
      <c r="D79" s="25">
        <f t="shared" ref="D79:D88" si="10">SUM(B79:C79)</f>
        <v>74.3</v>
      </c>
      <c r="E79" s="32">
        <f>IF(D79&gt;0,RANK(D79,D$79:D$88,0),0)</f>
        <v>1</v>
      </c>
    </row>
    <row r="80" spans="1:5" x14ac:dyDescent="0.25">
      <c r="A80" s="11" t="s">
        <v>104</v>
      </c>
      <c r="B80" s="25">
        <v>69.2</v>
      </c>
      <c r="C80" s="26"/>
      <c r="D80" s="25">
        <f t="shared" si="10"/>
        <v>69.2</v>
      </c>
      <c r="E80" s="32">
        <f t="shared" ref="E80:E88" si="11">IF(D80&gt;0,RANK(D80,D$79:D$88,0),0)</f>
        <v>2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82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2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2"/>
        <v>0</v>
      </c>
      <c r="E92" s="32">
        <f t="shared" ref="E92:E100" si="13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2"/>
        <v>0</v>
      </c>
      <c r="E93" s="32">
        <f t="shared" si="13"/>
        <v>0</v>
      </c>
    </row>
    <row r="94" spans="1:5" hidden="1" outlineLevel="1" x14ac:dyDescent="0.25">
      <c r="A94" s="11"/>
      <c r="B94" s="25"/>
      <c r="C94" s="26"/>
      <c r="D94" s="25">
        <f t="shared" si="12"/>
        <v>0</v>
      </c>
      <c r="E94" s="32">
        <f t="shared" si="13"/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2" t="s">
        <v>94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4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4"/>
        <v>0</v>
      </c>
      <c r="E104" s="32">
        <f t="shared" ref="E104:E112" si="15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4"/>
        <v>0</v>
      </c>
      <c r="E105" s="32">
        <f t="shared" si="15"/>
        <v>0</v>
      </c>
    </row>
    <row r="106" spans="1:5" hidden="1" outlineLevel="1" x14ac:dyDescent="0.25">
      <c r="A106" s="11"/>
      <c r="B106" s="25"/>
      <c r="C106" s="26"/>
      <c r="D106" s="25">
        <f t="shared" si="14"/>
        <v>0</v>
      </c>
      <c r="E106" s="32">
        <f t="shared" si="15"/>
        <v>0</v>
      </c>
    </row>
    <row r="107" spans="1:5" hidden="1" outlineLevel="1" x14ac:dyDescent="0.25">
      <c r="A107" s="11"/>
      <c r="B107" s="25"/>
      <c r="C107" s="26"/>
      <c r="D107" s="25">
        <f t="shared" si="14"/>
        <v>0</v>
      </c>
      <c r="E107" s="32">
        <f t="shared" si="15"/>
        <v>0</v>
      </c>
    </row>
    <row r="108" spans="1:5" hidden="1" outlineLevel="1" x14ac:dyDescent="0.25">
      <c r="A108" s="11"/>
      <c r="B108" s="25"/>
      <c r="C108" s="26"/>
      <c r="D108" s="25">
        <f t="shared" si="14"/>
        <v>0</v>
      </c>
      <c r="E108" s="32">
        <f t="shared" si="15"/>
        <v>0</v>
      </c>
    </row>
    <row r="109" spans="1:5" hidden="1" outlineLevel="1" x14ac:dyDescent="0.25">
      <c r="A109" s="11"/>
      <c r="B109" s="25"/>
      <c r="C109" s="26"/>
      <c r="D109" s="25">
        <f t="shared" si="14"/>
        <v>0</v>
      </c>
      <c r="E109" s="32">
        <f t="shared" si="15"/>
        <v>0</v>
      </c>
    </row>
    <row r="110" spans="1:5" hidden="1" outlineLevel="1" x14ac:dyDescent="0.25">
      <c r="A110" s="11"/>
      <c r="B110" s="25"/>
      <c r="C110" s="26"/>
      <c r="D110" s="25">
        <f t="shared" si="14"/>
        <v>0</v>
      </c>
      <c r="E110" s="32">
        <f t="shared" si="15"/>
        <v>0</v>
      </c>
    </row>
    <row r="111" spans="1:5" hidden="1" outlineLevel="1" x14ac:dyDescent="0.25">
      <c r="A111" s="11"/>
      <c r="B111" s="25"/>
      <c r="C111" s="26"/>
      <c r="D111" s="25">
        <f t="shared" si="14"/>
        <v>0</v>
      </c>
      <c r="E111" s="32">
        <f t="shared" si="15"/>
        <v>0</v>
      </c>
    </row>
    <row r="112" spans="1:5" hidden="1" outlineLevel="1" x14ac:dyDescent="0.25">
      <c r="A112" s="11"/>
      <c r="B112" s="25"/>
      <c r="C112" s="26"/>
      <c r="D112" s="25">
        <f t="shared" si="14"/>
        <v>0</v>
      </c>
      <c r="E112" s="32">
        <f t="shared" si="15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95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6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0" t="s">
        <v>96</v>
      </c>
      <c r="C126" s="27"/>
      <c r="E126" s="24"/>
    </row>
    <row r="127" spans="1:5" hidden="1" outlineLevel="1" x14ac:dyDescent="0.25">
      <c r="A127" s="11"/>
      <c r="B127" s="25"/>
      <c r="C127" s="26"/>
      <c r="D127" s="25">
        <f t="shared" ref="D127:D136" si="18">SUM(B127:C127)</f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8"/>
        <v>0</v>
      </c>
      <c r="E128" s="32">
        <f t="shared" ref="E128:E136" si="19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8"/>
        <v>0</v>
      </c>
      <c r="E129" s="32">
        <f t="shared" si="19"/>
        <v>0</v>
      </c>
    </row>
    <row r="130" spans="1:5" hidden="1" outlineLevel="1" x14ac:dyDescent="0.25">
      <c r="A130" s="11"/>
      <c r="B130" s="25"/>
      <c r="C130" s="26"/>
      <c r="D130" s="25">
        <f t="shared" si="18"/>
        <v>0</v>
      </c>
      <c r="E130" s="32">
        <f t="shared" si="19"/>
        <v>0</v>
      </c>
    </row>
    <row r="131" spans="1:5" hidden="1" outlineLevel="1" x14ac:dyDescent="0.25">
      <c r="A131" s="11"/>
      <c r="B131" s="25"/>
      <c r="C131" s="26"/>
      <c r="D131" s="25">
        <f t="shared" si="18"/>
        <v>0</v>
      </c>
      <c r="E131" s="32">
        <f t="shared" si="19"/>
        <v>0</v>
      </c>
    </row>
    <row r="132" spans="1:5" hidden="1" outlineLevel="1" x14ac:dyDescent="0.25">
      <c r="A132" s="11"/>
      <c r="B132" s="25"/>
      <c r="C132" s="26"/>
      <c r="D132" s="25">
        <f t="shared" si="18"/>
        <v>0</v>
      </c>
      <c r="E132" s="32">
        <f t="shared" si="19"/>
        <v>0</v>
      </c>
    </row>
    <row r="133" spans="1:5" hidden="1" outlineLevel="1" x14ac:dyDescent="0.25">
      <c r="A133" s="11"/>
      <c r="B133" s="25"/>
      <c r="C133" s="26"/>
      <c r="D133" s="25">
        <f t="shared" si="18"/>
        <v>0</v>
      </c>
      <c r="E133" s="32">
        <f t="shared" si="19"/>
        <v>0</v>
      </c>
    </row>
    <row r="134" spans="1:5" hidden="1" outlineLevel="1" x14ac:dyDescent="0.25">
      <c r="A134" s="11"/>
      <c r="B134" s="25"/>
      <c r="C134" s="26"/>
      <c r="D134" s="25">
        <f t="shared" si="18"/>
        <v>0</v>
      </c>
      <c r="E134" s="32">
        <f t="shared" si="19"/>
        <v>0</v>
      </c>
    </row>
    <row r="135" spans="1:5" hidden="1" outlineLevel="1" x14ac:dyDescent="0.25">
      <c r="A135" s="11"/>
      <c r="B135" s="25"/>
      <c r="C135" s="26"/>
      <c r="D135" s="25">
        <f t="shared" si="18"/>
        <v>0</v>
      </c>
      <c r="E135" s="32">
        <f t="shared" si="19"/>
        <v>0</v>
      </c>
    </row>
    <row r="136" spans="1:5" hidden="1" outlineLevel="1" x14ac:dyDescent="0.25">
      <c r="A136" s="11"/>
      <c r="B136" s="25"/>
      <c r="C136" s="26"/>
      <c r="D136" s="25">
        <f t="shared" si="18"/>
        <v>0</v>
      </c>
      <c r="E136" s="32">
        <f t="shared" si="19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97</v>
      </c>
      <c r="C138" s="27"/>
      <c r="E138" s="24"/>
    </row>
    <row r="139" spans="1:5" hidden="1" outlineLevel="1" x14ac:dyDescent="0.25">
      <c r="A139" s="11"/>
      <c r="B139" s="25"/>
      <c r="C139" s="26"/>
      <c r="D139" s="25">
        <f t="shared" ref="D139:D148" si="20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20"/>
        <v>0</v>
      </c>
      <c r="E140" s="32">
        <f t="shared" ref="E140:E148" si="21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20"/>
        <v>0</v>
      </c>
      <c r="E141" s="32">
        <f t="shared" si="21"/>
        <v>0</v>
      </c>
    </row>
    <row r="142" spans="1:5" hidden="1" outlineLevel="1" x14ac:dyDescent="0.25">
      <c r="A142" s="11"/>
      <c r="B142" s="25"/>
      <c r="C142" s="26"/>
      <c r="D142" s="25">
        <f t="shared" si="20"/>
        <v>0</v>
      </c>
      <c r="E142" s="32">
        <f t="shared" si="21"/>
        <v>0</v>
      </c>
    </row>
    <row r="143" spans="1:5" hidden="1" outlineLevel="1" x14ac:dyDescent="0.25">
      <c r="A143" s="11"/>
      <c r="B143" s="25"/>
      <c r="C143" s="26"/>
      <c r="D143" s="25">
        <f t="shared" si="20"/>
        <v>0</v>
      </c>
      <c r="E143" s="32">
        <f t="shared" si="21"/>
        <v>0</v>
      </c>
    </row>
    <row r="144" spans="1:5" hidden="1" outlineLevel="1" x14ac:dyDescent="0.25">
      <c r="A144" s="11"/>
      <c r="B144" s="25"/>
      <c r="C144" s="26"/>
      <c r="D144" s="25">
        <f t="shared" si="20"/>
        <v>0</v>
      </c>
      <c r="E144" s="32">
        <f t="shared" si="21"/>
        <v>0</v>
      </c>
    </row>
    <row r="145" spans="1:5" hidden="1" outlineLevel="1" x14ac:dyDescent="0.25">
      <c r="A145" s="11"/>
      <c r="B145" s="25"/>
      <c r="C145" s="26"/>
      <c r="D145" s="25">
        <f t="shared" si="20"/>
        <v>0</v>
      </c>
      <c r="E145" s="32">
        <f t="shared" si="21"/>
        <v>0</v>
      </c>
    </row>
    <row r="146" spans="1:5" hidden="1" outlineLevel="1" x14ac:dyDescent="0.25">
      <c r="A146" s="11"/>
      <c r="B146" s="25"/>
      <c r="C146" s="26"/>
      <c r="D146" s="25">
        <f t="shared" si="20"/>
        <v>0</v>
      </c>
      <c r="E146" s="32">
        <f t="shared" si="21"/>
        <v>0</v>
      </c>
    </row>
    <row r="147" spans="1:5" hidden="1" outlineLevel="1" x14ac:dyDescent="0.25">
      <c r="A147" s="11"/>
      <c r="B147" s="25"/>
      <c r="C147" s="26"/>
      <c r="D147" s="25">
        <f t="shared" si="20"/>
        <v>0</v>
      </c>
      <c r="E147" s="32">
        <f t="shared" si="21"/>
        <v>0</v>
      </c>
    </row>
    <row r="148" spans="1:5" hidden="1" outlineLevel="1" x14ac:dyDescent="0.25">
      <c r="A148" s="11"/>
      <c r="B148" s="25"/>
      <c r="C148" s="26"/>
      <c r="D148" s="25">
        <f t="shared" si="20"/>
        <v>0</v>
      </c>
      <c r="E148" s="32">
        <f t="shared" si="21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21"/>
      <c r="B150" s="20"/>
      <c r="C150" s="20"/>
      <c r="D150" s="20"/>
      <c r="E150" s="23"/>
    </row>
    <row r="151" spans="1:5" x14ac:dyDescent="0.25">
      <c r="A151" s="12" t="s">
        <v>85</v>
      </c>
      <c r="C151" s="27"/>
      <c r="E151" s="24"/>
    </row>
    <row r="152" spans="1:5" hidden="1" outlineLevel="1" x14ac:dyDescent="0.25">
      <c r="A152" s="11"/>
      <c r="B152" s="25"/>
      <c r="C152" s="26"/>
      <c r="D152" s="25">
        <f t="shared" ref="D152:D161" si="22">SUM(B152:C152)</f>
        <v>0</v>
      </c>
      <c r="E152" s="32">
        <f>IF(D152&gt;0,RANK(D152,D$152:D$161,0),0)</f>
        <v>0</v>
      </c>
    </row>
    <row r="153" spans="1:5" hidden="1" outlineLevel="1" x14ac:dyDescent="0.25">
      <c r="A153" s="11"/>
      <c r="B153" s="25"/>
      <c r="C153" s="26"/>
      <c r="D153" s="25">
        <f t="shared" si="22"/>
        <v>0</v>
      </c>
      <c r="E153" s="32">
        <f t="shared" ref="E153:E161" si="23">IF(D153&gt;0,RANK(D153,D$152:D$161,0),0)</f>
        <v>0</v>
      </c>
    </row>
    <row r="154" spans="1:5" hidden="1" outlineLevel="1" x14ac:dyDescent="0.25">
      <c r="A154" s="11"/>
      <c r="B154" s="25"/>
      <c r="C154" s="26"/>
      <c r="D154" s="25">
        <f t="shared" si="22"/>
        <v>0</v>
      </c>
      <c r="E154" s="32">
        <f t="shared" si="23"/>
        <v>0</v>
      </c>
    </row>
    <row r="155" spans="1:5" hidden="1" outlineLevel="1" x14ac:dyDescent="0.25">
      <c r="A155" s="11"/>
      <c r="B155" s="25"/>
      <c r="C155" s="26"/>
      <c r="D155" s="25">
        <f t="shared" si="22"/>
        <v>0</v>
      </c>
      <c r="E155" s="32">
        <f t="shared" si="23"/>
        <v>0</v>
      </c>
    </row>
    <row r="156" spans="1:5" hidden="1" outlineLevel="1" x14ac:dyDescent="0.25">
      <c r="A156" s="11"/>
      <c r="B156" s="25"/>
      <c r="C156" s="26"/>
      <c r="D156" s="25">
        <f t="shared" si="22"/>
        <v>0</v>
      </c>
      <c r="E156" s="32">
        <f t="shared" si="23"/>
        <v>0</v>
      </c>
    </row>
    <row r="157" spans="1:5" hidden="1" outlineLevel="1" x14ac:dyDescent="0.25">
      <c r="A157" s="11"/>
      <c r="B157" s="25"/>
      <c r="C157" s="26"/>
      <c r="D157" s="25">
        <f t="shared" si="22"/>
        <v>0</v>
      </c>
      <c r="E157" s="32">
        <f t="shared" si="23"/>
        <v>0</v>
      </c>
    </row>
    <row r="158" spans="1:5" hidden="1" outlineLevel="1" x14ac:dyDescent="0.25">
      <c r="A158" s="11"/>
      <c r="B158" s="25"/>
      <c r="C158" s="26"/>
      <c r="D158" s="25">
        <f t="shared" si="22"/>
        <v>0</v>
      </c>
      <c r="E158" s="32">
        <f t="shared" si="23"/>
        <v>0</v>
      </c>
    </row>
    <row r="159" spans="1:5" hidden="1" outlineLevel="1" x14ac:dyDescent="0.25">
      <c r="A159" s="11"/>
      <c r="B159" s="25"/>
      <c r="C159" s="26"/>
      <c r="D159" s="25">
        <f t="shared" si="22"/>
        <v>0</v>
      </c>
      <c r="E159" s="32">
        <f t="shared" si="23"/>
        <v>0</v>
      </c>
    </row>
    <row r="160" spans="1:5" hidden="1" outlineLevel="1" x14ac:dyDescent="0.25">
      <c r="A160" s="11"/>
      <c r="B160" s="25"/>
      <c r="C160" s="26"/>
      <c r="D160" s="25">
        <f t="shared" si="22"/>
        <v>0</v>
      </c>
      <c r="E160" s="32">
        <f t="shared" si="23"/>
        <v>0</v>
      </c>
    </row>
    <row r="161" spans="1:5" hidden="1" outlineLevel="1" x14ac:dyDescent="0.25">
      <c r="A161" s="11"/>
      <c r="B161" s="25"/>
      <c r="C161" s="26"/>
      <c r="D161" s="25">
        <f t="shared" si="22"/>
        <v>0</v>
      </c>
      <c r="E161" s="32">
        <f t="shared" si="23"/>
        <v>0</v>
      </c>
    </row>
    <row r="162" spans="1:5" collapsed="1" x14ac:dyDescent="0.25">
      <c r="A162" s="21"/>
      <c r="B162" s="20"/>
      <c r="C162" s="20"/>
      <c r="D162" s="20"/>
      <c r="E162" s="23"/>
    </row>
    <row r="163" spans="1:5" x14ac:dyDescent="0.25">
      <c r="A163" s="10" t="s">
        <v>86</v>
      </c>
      <c r="C163" s="27"/>
      <c r="E163" s="24"/>
    </row>
    <row r="164" spans="1:5" hidden="1" outlineLevel="1" x14ac:dyDescent="0.25">
      <c r="A164" s="11"/>
      <c r="B164" s="25"/>
      <c r="C164" s="26"/>
      <c r="D164" s="25">
        <f t="shared" ref="D164:D173" si="24">SUM(B164:C164)</f>
        <v>0</v>
      </c>
      <c r="E164" s="32">
        <f>IF(D164&gt;0,RANK(D164,D$164:D$173,0),0)</f>
        <v>0</v>
      </c>
    </row>
    <row r="165" spans="1:5" hidden="1" outlineLevel="1" x14ac:dyDescent="0.25">
      <c r="A165" s="11"/>
      <c r="B165" s="25"/>
      <c r="C165" s="26"/>
      <c r="D165" s="25">
        <f t="shared" si="24"/>
        <v>0</v>
      </c>
      <c r="E165" s="32">
        <f t="shared" ref="E165:E173" si="25">IF(D165&gt;0,RANK(D165,D$164:D$173,0),0)</f>
        <v>0</v>
      </c>
    </row>
    <row r="166" spans="1:5" hidden="1" outlineLevel="1" x14ac:dyDescent="0.25">
      <c r="A166" s="11"/>
      <c r="B166" s="25"/>
      <c r="C166" s="26"/>
      <c r="D166" s="25">
        <f t="shared" si="24"/>
        <v>0</v>
      </c>
      <c r="E166" s="32">
        <f t="shared" si="25"/>
        <v>0</v>
      </c>
    </row>
    <row r="167" spans="1:5" hidden="1" outlineLevel="1" x14ac:dyDescent="0.25">
      <c r="A167" s="11"/>
      <c r="B167" s="25"/>
      <c r="C167" s="26"/>
      <c r="D167" s="25">
        <f t="shared" si="24"/>
        <v>0</v>
      </c>
      <c r="E167" s="32">
        <f t="shared" si="25"/>
        <v>0</v>
      </c>
    </row>
    <row r="168" spans="1:5" hidden="1" outlineLevel="1" x14ac:dyDescent="0.25">
      <c r="A168" s="11"/>
      <c r="B168" s="25"/>
      <c r="C168" s="26"/>
      <c r="D168" s="25">
        <f t="shared" si="24"/>
        <v>0</v>
      </c>
      <c r="E168" s="32">
        <f t="shared" si="25"/>
        <v>0</v>
      </c>
    </row>
    <row r="169" spans="1:5" hidden="1" outlineLevel="1" x14ac:dyDescent="0.25">
      <c r="A169" s="11"/>
      <c r="B169" s="25"/>
      <c r="C169" s="26"/>
      <c r="D169" s="25">
        <f t="shared" si="24"/>
        <v>0</v>
      </c>
      <c r="E169" s="32">
        <f t="shared" si="25"/>
        <v>0</v>
      </c>
    </row>
    <row r="170" spans="1:5" hidden="1" outlineLevel="1" x14ac:dyDescent="0.25">
      <c r="A170" s="11"/>
      <c r="B170" s="25"/>
      <c r="C170" s="26"/>
      <c r="D170" s="25">
        <f t="shared" si="24"/>
        <v>0</v>
      </c>
      <c r="E170" s="32">
        <f t="shared" si="25"/>
        <v>0</v>
      </c>
    </row>
    <row r="171" spans="1:5" hidden="1" outlineLevel="1" x14ac:dyDescent="0.25">
      <c r="A171" s="11"/>
      <c r="B171" s="25"/>
      <c r="C171" s="26"/>
      <c r="D171" s="25">
        <f t="shared" si="24"/>
        <v>0</v>
      </c>
      <c r="E171" s="32">
        <f t="shared" si="25"/>
        <v>0</v>
      </c>
    </row>
    <row r="172" spans="1:5" hidden="1" outlineLevel="1" x14ac:dyDescent="0.25">
      <c r="A172" s="11"/>
      <c r="B172" s="25"/>
      <c r="C172" s="26"/>
      <c r="D172" s="25">
        <f t="shared" si="24"/>
        <v>0</v>
      </c>
      <c r="E172" s="32">
        <f t="shared" si="25"/>
        <v>0</v>
      </c>
    </row>
    <row r="173" spans="1:5" hidden="1" outlineLevel="1" x14ac:dyDescent="0.25">
      <c r="A173" s="11"/>
      <c r="B173" s="25"/>
      <c r="C173" s="26"/>
      <c r="D173" s="25">
        <f t="shared" si="24"/>
        <v>0</v>
      </c>
      <c r="E173" s="32">
        <f t="shared" si="25"/>
        <v>0</v>
      </c>
    </row>
    <row r="174" spans="1:5" collapsed="1" x14ac:dyDescent="0.25">
      <c r="A174" s="21"/>
      <c r="B174" s="20"/>
      <c r="C174" s="20"/>
      <c r="D174" s="20"/>
      <c r="E174" s="23"/>
    </row>
    <row r="175" spans="1:5" x14ac:dyDescent="0.25">
      <c r="A175" s="10" t="s">
        <v>87</v>
      </c>
      <c r="C175" s="27"/>
      <c r="E175" s="24"/>
    </row>
    <row r="176" spans="1:5" hidden="1" outlineLevel="1" x14ac:dyDescent="0.25">
      <c r="A176" s="11"/>
      <c r="B176" s="25"/>
      <c r="C176" s="26"/>
      <c r="D176" s="25">
        <f t="shared" ref="D176:D185" si="26">SUM(B176:C176)</f>
        <v>0</v>
      </c>
      <c r="E176" s="32">
        <f>IF(D176&gt;0,RANK(D176,D$176:D$185,0),0)</f>
        <v>0</v>
      </c>
    </row>
    <row r="177" spans="1:5" hidden="1" outlineLevel="1" x14ac:dyDescent="0.25">
      <c r="A177" s="11"/>
      <c r="B177" s="25"/>
      <c r="C177" s="26"/>
      <c r="D177" s="25">
        <f t="shared" si="26"/>
        <v>0</v>
      </c>
      <c r="E177" s="32">
        <f t="shared" ref="E177:E185" si="27">IF(D177&gt;0,RANK(D177,D$176:D$185,0),0)</f>
        <v>0</v>
      </c>
    </row>
    <row r="178" spans="1:5" hidden="1" outlineLevel="1" x14ac:dyDescent="0.25">
      <c r="A178" s="11"/>
      <c r="B178" s="25"/>
      <c r="C178" s="26"/>
      <c r="D178" s="25">
        <f t="shared" si="26"/>
        <v>0</v>
      </c>
      <c r="E178" s="32">
        <f t="shared" si="27"/>
        <v>0</v>
      </c>
    </row>
    <row r="179" spans="1:5" hidden="1" outlineLevel="1" x14ac:dyDescent="0.25">
      <c r="A179" s="11"/>
      <c r="B179" s="25"/>
      <c r="C179" s="26"/>
      <c r="D179" s="25">
        <f t="shared" si="26"/>
        <v>0</v>
      </c>
      <c r="E179" s="32">
        <f t="shared" si="27"/>
        <v>0</v>
      </c>
    </row>
    <row r="180" spans="1:5" hidden="1" outlineLevel="1" x14ac:dyDescent="0.25">
      <c r="A180" s="11"/>
      <c r="B180" s="25"/>
      <c r="C180" s="26"/>
      <c r="D180" s="25">
        <f t="shared" si="26"/>
        <v>0</v>
      </c>
      <c r="E180" s="32">
        <f t="shared" si="27"/>
        <v>0</v>
      </c>
    </row>
    <row r="181" spans="1:5" hidden="1" outlineLevel="1" x14ac:dyDescent="0.25">
      <c r="A181" s="11"/>
      <c r="B181" s="25"/>
      <c r="C181" s="26"/>
      <c r="D181" s="25">
        <f t="shared" si="26"/>
        <v>0</v>
      </c>
      <c r="E181" s="32">
        <f t="shared" si="27"/>
        <v>0</v>
      </c>
    </row>
    <row r="182" spans="1:5" hidden="1" outlineLevel="1" x14ac:dyDescent="0.25">
      <c r="A182" s="11"/>
      <c r="B182" s="25"/>
      <c r="C182" s="26"/>
      <c r="D182" s="25">
        <f t="shared" si="26"/>
        <v>0</v>
      </c>
      <c r="E182" s="32">
        <f t="shared" si="27"/>
        <v>0</v>
      </c>
    </row>
    <row r="183" spans="1:5" hidden="1" outlineLevel="1" x14ac:dyDescent="0.25">
      <c r="A183" s="11"/>
      <c r="B183" s="25"/>
      <c r="C183" s="26"/>
      <c r="D183" s="25">
        <f t="shared" si="26"/>
        <v>0</v>
      </c>
      <c r="E183" s="32">
        <f t="shared" si="27"/>
        <v>0</v>
      </c>
    </row>
    <row r="184" spans="1:5" hidden="1" outlineLevel="1" x14ac:dyDescent="0.25">
      <c r="A184" s="11"/>
      <c r="B184" s="25"/>
      <c r="C184" s="26"/>
      <c r="D184" s="25">
        <f t="shared" si="26"/>
        <v>0</v>
      </c>
      <c r="E184" s="32">
        <f t="shared" si="27"/>
        <v>0</v>
      </c>
    </row>
    <row r="185" spans="1:5" hidden="1" outlineLevel="1" x14ac:dyDescent="0.25">
      <c r="A185" s="11"/>
      <c r="B185" s="25"/>
      <c r="C185" s="26"/>
      <c r="D185" s="25">
        <f t="shared" si="26"/>
        <v>0</v>
      </c>
      <c r="E185" s="32">
        <f t="shared" si="27"/>
        <v>0</v>
      </c>
    </row>
    <row r="186" spans="1:5" collapsed="1" x14ac:dyDescent="0.25">
      <c r="A186" s="21"/>
      <c r="B186" s="20"/>
      <c r="C186" s="20"/>
      <c r="D186" s="20"/>
      <c r="E186" s="23"/>
    </row>
    <row r="187" spans="1:5" x14ac:dyDescent="0.25">
      <c r="A187" s="10" t="s">
        <v>88</v>
      </c>
      <c r="C187" s="27"/>
      <c r="E187" s="24"/>
    </row>
    <row r="188" spans="1:5" x14ac:dyDescent="0.25">
      <c r="A188" s="11" t="s">
        <v>105</v>
      </c>
      <c r="B188" s="25">
        <v>79.3</v>
      </c>
      <c r="C188" s="26"/>
      <c r="D188" s="25">
        <f t="shared" ref="D188:D197" si="28">SUM(B188:C188)</f>
        <v>79.3</v>
      </c>
      <c r="E188" s="32">
        <f>IF(D188&gt;0,RANK(D188,D$188:D$197,0),0)</f>
        <v>1</v>
      </c>
    </row>
    <row r="189" spans="1:5" hidden="1" outlineLevel="1" x14ac:dyDescent="0.25">
      <c r="A189" s="11"/>
      <c r="B189" s="25"/>
      <c r="C189" s="26"/>
      <c r="D189" s="25">
        <f t="shared" si="28"/>
        <v>0</v>
      </c>
      <c r="E189" s="32">
        <f t="shared" ref="E189:E197" si="29">IF(D189&gt;0,RANK(D189,D$188:D$197,0),0)</f>
        <v>0</v>
      </c>
    </row>
    <row r="190" spans="1:5" hidden="1" outlineLevel="1" x14ac:dyDescent="0.25">
      <c r="A190" s="11"/>
      <c r="B190" s="25"/>
      <c r="C190" s="26"/>
      <c r="D190" s="25">
        <f t="shared" si="28"/>
        <v>0</v>
      </c>
      <c r="E190" s="32">
        <f t="shared" si="29"/>
        <v>0</v>
      </c>
    </row>
    <row r="191" spans="1:5" hidden="1" outlineLevel="1" x14ac:dyDescent="0.25">
      <c r="A191" s="11"/>
      <c r="B191" s="25"/>
      <c r="C191" s="26"/>
      <c r="D191" s="25">
        <f t="shared" si="28"/>
        <v>0</v>
      </c>
      <c r="E191" s="32">
        <f t="shared" si="29"/>
        <v>0</v>
      </c>
    </row>
    <row r="192" spans="1:5" hidden="1" outlineLevel="1" x14ac:dyDescent="0.25">
      <c r="A192" s="11"/>
      <c r="B192" s="25"/>
      <c r="C192" s="26"/>
      <c r="D192" s="25">
        <f t="shared" si="28"/>
        <v>0</v>
      </c>
      <c r="E192" s="32">
        <f t="shared" si="29"/>
        <v>0</v>
      </c>
    </row>
    <row r="193" spans="1:5" hidden="1" outlineLevel="1" x14ac:dyDescent="0.25">
      <c r="A193" s="11"/>
      <c r="B193" s="25"/>
      <c r="C193" s="26"/>
      <c r="D193" s="25">
        <f t="shared" si="28"/>
        <v>0</v>
      </c>
      <c r="E193" s="32">
        <f t="shared" si="29"/>
        <v>0</v>
      </c>
    </row>
    <row r="194" spans="1:5" hidden="1" outlineLevel="1" x14ac:dyDescent="0.25">
      <c r="A194" s="11"/>
      <c r="B194" s="25"/>
      <c r="C194" s="26"/>
      <c r="D194" s="25">
        <f t="shared" si="28"/>
        <v>0</v>
      </c>
      <c r="E194" s="32">
        <f t="shared" si="29"/>
        <v>0</v>
      </c>
    </row>
    <row r="195" spans="1:5" hidden="1" outlineLevel="1" x14ac:dyDescent="0.25">
      <c r="A195" s="11"/>
      <c r="B195" s="25"/>
      <c r="C195" s="26"/>
      <c r="D195" s="25">
        <f t="shared" si="28"/>
        <v>0</v>
      </c>
      <c r="E195" s="32">
        <f t="shared" si="29"/>
        <v>0</v>
      </c>
    </row>
    <row r="196" spans="1:5" hidden="1" outlineLevel="1" x14ac:dyDescent="0.25">
      <c r="A196" s="11"/>
      <c r="B196" s="25"/>
      <c r="C196" s="26"/>
      <c r="D196" s="25">
        <f t="shared" si="28"/>
        <v>0</v>
      </c>
      <c r="E196" s="32">
        <f t="shared" si="29"/>
        <v>0</v>
      </c>
    </row>
    <row r="197" spans="1:5" hidden="1" outlineLevel="1" x14ac:dyDescent="0.25">
      <c r="A197" s="11"/>
      <c r="B197" s="25"/>
      <c r="C197" s="26"/>
      <c r="D197" s="25">
        <f t="shared" si="28"/>
        <v>0</v>
      </c>
      <c r="E197" s="32">
        <f t="shared" si="29"/>
        <v>0</v>
      </c>
    </row>
    <row r="198" spans="1:5" ht="15.75" collapsed="1" thickBot="1" x14ac:dyDescent="0.3">
      <c r="A198" s="28"/>
      <c r="B198" s="30"/>
      <c r="C198" s="30"/>
      <c r="D198" s="30"/>
      <c r="E198" s="3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B893-B3E8-4633-AFD6-7D3E78C75EFC}">
  <sheetPr>
    <pageSetUpPr fitToPage="1"/>
  </sheetPr>
  <dimension ref="A3:I125"/>
  <sheetViews>
    <sheetView zoomScale="80" zoomScaleNormal="80"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M3" sqref="M3"/>
    </sheetView>
  </sheetViews>
  <sheetFormatPr defaultRowHeight="15" outlineLevelRow="2" x14ac:dyDescent="0.25"/>
  <cols>
    <col min="1" max="1" width="23" style="8" customWidth="1"/>
  </cols>
  <sheetData>
    <row r="3" spans="1:9" ht="15.75" thickBot="1" x14ac:dyDescent="0.3"/>
    <row r="4" spans="1:9" x14ac:dyDescent="0.25">
      <c r="A4" s="9"/>
      <c r="B4" s="14" t="s">
        <v>9</v>
      </c>
      <c r="C4" s="33" t="s">
        <v>10</v>
      </c>
      <c r="D4" s="15" t="s">
        <v>9</v>
      </c>
      <c r="E4" s="1" t="s">
        <v>39</v>
      </c>
      <c r="F4" s="3"/>
      <c r="G4" s="2" t="s">
        <v>4</v>
      </c>
      <c r="H4" s="2"/>
      <c r="I4" s="4" t="s">
        <v>7</v>
      </c>
    </row>
    <row r="5" spans="1:9" ht="15.75" thickBot="1" x14ac:dyDescent="0.3">
      <c r="A5" s="13"/>
      <c r="B5" s="16" t="s">
        <v>2</v>
      </c>
      <c r="C5" s="34" t="s">
        <v>37</v>
      </c>
      <c r="D5" s="17" t="s">
        <v>38</v>
      </c>
      <c r="E5" s="16" t="s">
        <v>38</v>
      </c>
      <c r="F5" s="19" t="s">
        <v>37</v>
      </c>
      <c r="G5" s="18" t="s">
        <v>38</v>
      </c>
      <c r="H5" s="18" t="s">
        <v>37</v>
      </c>
      <c r="I5" s="7" t="s">
        <v>8</v>
      </c>
    </row>
    <row r="6" spans="1:9" x14ac:dyDescent="0.25">
      <c r="A6" s="12" t="s">
        <v>17</v>
      </c>
      <c r="B6" s="35"/>
      <c r="D6" s="24"/>
      <c r="E6" s="35"/>
      <c r="F6" s="24"/>
      <c r="I6" s="24"/>
    </row>
    <row r="7" spans="1:9" hidden="1" outlineLevel="1" x14ac:dyDescent="0.25">
      <c r="A7" s="11"/>
      <c r="B7" s="36">
        <f>IF(C7&gt;0,RANK(C7,C$7:C$16,1),0)</f>
        <v>0</v>
      </c>
      <c r="C7" s="25">
        <f t="shared" ref="C7:C16" si="0">+F7+H7+I7</f>
        <v>0</v>
      </c>
      <c r="D7" s="32">
        <f t="shared" ref="D7:D16" si="1">E7+G7</f>
        <v>0</v>
      </c>
      <c r="E7" s="36"/>
      <c r="F7" s="32">
        <f t="shared" ref="F7:F16" si="2">IF(E7&gt;0,RANK(E7,E$7:E$16,0),0)</f>
        <v>0</v>
      </c>
      <c r="G7" s="25"/>
      <c r="H7" s="25">
        <f>IF(G7&gt;0,RANK(G7,G$7:G$16,0),0)</f>
        <v>0</v>
      </c>
      <c r="I7" s="24"/>
    </row>
    <row r="8" spans="1:9" hidden="1" outlineLevel="1" x14ac:dyDescent="0.25">
      <c r="A8" s="11"/>
      <c r="B8" s="36">
        <f t="shared" ref="B8:B16" si="3">IF(C8&gt;0,RANK(C8,C$7:C$16,1),0)</f>
        <v>0</v>
      </c>
      <c r="C8" s="25">
        <f t="shared" si="0"/>
        <v>0</v>
      </c>
      <c r="D8" s="32">
        <f t="shared" si="1"/>
        <v>0</v>
      </c>
      <c r="E8" s="36"/>
      <c r="F8" s="32">
        <f t="shared" si="2"/>
        <v>0</v>
      </c>
      <c r="G8" s="25"/>
      <c r="H8" s="25">
        <f t="shared" ref="H8:H16" si="4">IF(G8&gt;0,RANK(G8,G$7:G$16,0),0)</f>
        <v>0</v>
      </c>
      <c r="I8" s="24"/>
    </row>
    <row r="9" spans="1:9" hidden="1" outlineLevel="1" x14ac:dyDescent="0.25">
      <c r="A9" s="11"/>
      <c r="B9" s="36">
        <f t="shared" si="3"/>
        <v>0</v>
      </c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si="4"/>
        <v>0</v>
      </c>
      <c r="I9" s="24"/>
    </row>
    <row r="10" spans="1:9" hidden="1" outlineLevel="1" x14ac:dyDescent="0.25">
      <c r="A10" s="11"/>
      <c r="B10" s="36">
        <f t="shared" si="3"/>
        <v>0</v>
      </c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4"/>
        <v>0</v>
      </c>
      <c r="I10" s="24"/>
    </row>
    <row r="11" spans="1:9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4"/>
        <v>0</v>
      </c>
      <c r="I11" s="24"/>
    </row>
    <row r="12" spans="1:9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4"/>
        <v>0</v>
      </c>
      <c r="I12" s="24"/>
    </row>
    <row r="13" spans="1:9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4"/>
        <v>0</v>
      </c>
      <c r="I13" s="24"/>
    </row>
    <row r="14" spans="1:9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4"/>
        <v>0</v>
      </c>
      <c r="I14" s="24"/>
    </row>
    <row r="15" spans="1:9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4"/>
        <v>0</v>
      </c>
      <c r="I15" s="24"/>
    </row>
    <row r="16" spans="1:9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4"/>
        <v>0</v>
      </c>
      <c r="I16" s="24"/>
    </row>
    <row r="17" spans="1:9" collapsed="1" x14ac:dyDescent="0.25">
      <c r="A17" s="21"/>
      <c r="B17" s="22"/>
      <c r="C17" s="20"/>
      <c r="D17" s="23"/>
      <c r="E17" s="22"/>
      <c r="F17" s="23"/>
      <c r="G17" s="20"/>
      <c r="H17" s="20"/>
      <c r="I17" s="23"/>
    </row>
    <row r="18" spans="1:9" x14ac:dyDescent="0.25">
      <c r="A18" s="10" t="s">
        <v>18</v>
      </c>
      <c r="B18" s="35"/>
      <c r="D18" s="24"/>
      <c r="E18" s="35"/>
      <c r="F18" s="24"/>
      <c r="I18" s="24"/>
    </row>
    <row r="19" spans="1:9" hidden="1" outlineLevel="1" x14ac:dyDescent="0.25">
      <c r="A19" s="11"/>
      <c r="B19" s="36">
        <f>IF(C19&gt;0,RANK(C19,C$19:C$28,1),0)</f>
        <v>0</v>
      </c>
      <c r="C19" s="25">
        <f t="shared" ref="C19:C28" si="5">+F19+H19+I19</f>
        <v>0</v>
      </c>
      <c r="D19" s="32">
        <f t="shared" ref="D19:D28" si="6">E19+G19</f>
        <v>0</v>
      </c>
      <c r="E19" s="36"/>
      <c r="F19" s="32">
        <f t="shared" ref="F19:F28" si="7">IF(E19&gt;0,RANK(E19,E$19:E$28,0),0)</f>
        <v>0</v>
      </c>
      <c r="G19" s="25"/>
      <c r="H19" s="25">
        <f>IF(G19&gt;0,RANK(G19,G$19:G$28,0),0)</f>
        <v>0</v>
      </c>
      <c r="I19" s="24"/>
    </row>
    <row r="20" spans="1:9" hidden="1" outlineLevel="1" x14ac:dyDescent="0.25">
      <c r="A20" s="11"/>
      <c r="B20" s="36">
        <f t="shared" ref="B20:B28" si="8">IF(C20&gt;0,RANK(C20,C$19:C$28,1),0)</f>
        <v>0</v>
      </c>
      <c r="C20" s="25">
        <f t="shared" si="5"/>
        <v>0</v>
      </c>
      <c r="D20" s="32">
        <f t="shared" si="6"/>
        <v>0</v>
      </c>
      <c r="E20" s="36"/>
      <c r="F20" s="32">
        <f t="shared" si="7"/>
        <v>0</v>
      </c>
      <c r="G20" s="25"/>
      <c r="H20" s="25">
        <f t="shared" ref="H20:H28" si="9">IF(G20&gt;0,RANK(G20,G$19:G$28,0),0)</f>
        <v>0</v>
      </c>
      <c r="I20" s="24"/>
    </row>
    <row r="21" spans="1:9" hidden="1" outlineLevel="1" x14ac:dyDescent="0.25">
      <c r="A21" s="11"/>
      <c r="B21" s="36">
        <f t="shared" si="8"/>
        <v>0</v>
      </c>
      <c r="C21" s="25">
        <f t="shared" si="5"/>
        <v>0</v>
      </c>
      <c r="D21" s="32">
        <f t="shared" si="6"/>
        <v>0</v>
      </c>
      <c r="E21" s="36"/>
      <c r="F21" s="32">
        <f t="shared" si="7"/>
        <v>0</v>
      </c>
      <c r="G21" s="25"/>
      <c r="H21" s="25">
        <f t="shared" si="9"/>
        <v>0</v>
      </c>
      <c r="I21" s="24"/>
    </row>
    <row r="22" spans="1:9" hidden="1" outlineLevel="1" x14ac:dyDescent="0.25">
      <c r="A22" s="11"/>
      <c r="B22" s="36">
        <f t="shared" si="8"/>
        <v>0</v>
      </c>
      <c r="C22" s="25">
        <f t="shared" si="5"/>
        <v>0</v>
      </c>
      <c r="D22" s="32">
        <f t="shared" si="6"/>
        <v>0</v>
      </c>
      <c r="E22" s="36"/>
      <c r="F22" s="32">
        <f t="shared" si="7"/>
        <v>0</v>
      </c>
      <c r="G22" s="25"/>
      <c r="H22" s="25">
        <f t="shared" si="9"/>
        <v>0</v>
      </c>
      <c r="I22" s="24"/>
    </row>
    <row r="23" spans="1:9" hidden="1" outlineLevel="1" x14ac:dyDescent="0.25">
      <c r="A23" s="11"/>
      <c r="B23" s="36">
        <f t="shared" si="8"/>
        <v>0</v>
      </c>
      <c r="C23" s="25">
        <f t="shared" si="5"/>
        <v>0</v>
      </c>
      <c r="D23" s="32">
        <f t="shared" si="6"/>
        <v>0</v>
      </c>
      <c r="E23" s="36"/>
      <c r="F23" s="32">
        <f t="shared" si="7"/>
        <v>0</v>
      </c>
      <c r="G23" s="25"/>
      <c r="H23" s="25">
        <f t="shared" si="9"/>
        <v>0</v>
      </c>
      <c r="I23" s="24"/>
    </row>
    <row r="24" spans="1:9" hidden="1" outlineLevel="1" x14ac:dyDescent="0.25">
      <c r="A24" s="11"/>
      <c r="B24" s="36">
        <f t="shared" si="8"/>
        <v>0</v>
      </c>
      <c r="C24" s="25">
        <f t="shared" si="5"/>
        <v>0</v>
      </c>
      <c r="D24" s="32">
        <f t="shared" si="6"/>
        <v>0</v>
      </c>
      <c r="E24" s="36"/>
      <c r="F24" s="32">
        <f t="shared" si="7"/>
        <v>0</v>
      </c>
      <c r="G24" s="25"/>
      <c r="H24" s="25">
        <f t="shared" si="9"/>
        <v>0</v>
      </c>
      <c r="I24" s="24"/>
    </row>
    <row r="25" spans="1:9" hidden="1" outlineLevel="1" x14ac:dyDescent="0.25">
      <c r="A25" s="11"/>
      <c r="B25" s="36">
        <f t="shared" si="8"/>
        <v>0</v>
      </c>
      <c r="C25" s="25">
        <f t="shared" si="5"/>
        <v>0</v>
      </c>
      <c r="D25" s="32">
        <f t="shared" si="6"/>
        <v>0</v>
      </c>
      <c r="E25" s="36"/>
      <c r="F25" s="32">
        <f t="shared" si="7"/>
        <v>0</v>
      </c>
      <c r="G25" s="25"/>
      <c r="H25" s="25">
        <f t="shared" si="9"/>
        <v>0</v>
      </c>
      <c r="I25" s="24"/>
    </row>
    <row r="26" spans="1:9" hidden="1" outlineLevel="1" x14ac:dyDescent="0.25">
      <c r="A26" s="11"/>
      <c r="B26" s="36">
        <f t="shared" si="8"/>
        <v>0</v>
      </c>
      <c r="C26" s="25">
        <f t="shared" si="5"/>
        <v>0</v>
      </c>
      <c r="D26" s="32">
        <f t="shared" si="6"/>
        <v>0</v>
      </c>
      <c r="E26" s="36"/>
      <c r="F26" s="32">
        <f t="shared" si="7"/>
        <v>0</v>
      </c>
      <c r="G26" s="25"/>
      <c r="H26" s="25">
        <f t="shared" si="9"/>
        <v>0</v>
      </c>
      <c r="I26" s="24"/>
    </row>
    <row r="27" spans="1:9" hidden="1" outlineLevel="1" x14ac:dyDescent="0.25">
      <c r="A27" s="11"/>
      <c r="B27" s="36">
        <f t="shared" si="8"/>
        <v>0</v>
      </c>
      <c r="C27" s="25">
        <f t="shared" si="5"/>
        <v>0</v>
      </c>
      <c r="D27" s="32">
        <f t="shared" si="6"/>
        <v>0</v>
      </c>
      <c r="E27" s="36"/>
      <c r="F27" s="32">
        <f t="shared" si="7"/>
        <v>0</v>
      </c>
      <c r="G27" s="25"/>
      <c r="H27" s="25">
        <f t="shared" si="9"/>
        <v>0</v>
      </c>
      <c r="I27" s="24"/>
    </row>
    <row r="28" spans="1:9" hidden="1" outlineLevel="1" x14ac:dyDescent="0.25">
      <c r="A28" s="11"/>
      <c r="B28" s="36">
        <f t="shared" si="8"/>
        <v>0</v>
      </c>
      <c r="C28" s="25">
        <f t="shared" si="5"/>
        <v>0</v>
      </c>
      <c r="D28" s="32">
        <f t="shared" si="6"/>
        <v>0</v>
      </c>
      <c r="E28" s="36"/>
      <c r="F28" s="32">
        <f t="shared" si="7"/>
        <v>0</v>
      </c>
      <c r="G28" s="25"/>
      <c r="H28" s="25">
        <f t="shared" si="9"/>
        <v>0</v>
      </c>
      <c r="I28" s="24"/>
    </row>
    <row r="29" spans="1:9" collapsed="1" x14ac:dyDescent="0.25">
      <c r="A29" s="21"/>
      <c r="B29" s="22"/>
      <c r="C29" s="20"/>
      <c r="D29" s="23"/>
      <c r="E29" s="22"/>
      <c r="F29" s="23"/>
      <c r="G29" s="20"/>
      <c r="H29" s="20"/>
      <c r="I29" s="23"/>
    </row>
    <row r="30" spans="1:9" x14ac:dyDescent="0.25">
      <c r="A30" s="10" t="s">
        <v>19</v>
      </c>
      <c r="B30" s="35"/>
      <c r="D30" s="24"/>
      <c r="E30" s="35"/>
      <c r="F30" s="24"/>
      <c r="I30" s="24"/>
    </row>
    <row r="31" spans="1:9" x14ac:dyDescent="0.25">
      <c r="A31" s="11" t="s">
        <v>53</v>
      </c>
      <c r="B31" s="36">
        <f>IF(C31&gt;0,RANK(C31,C$31:C$32,1),0)</f>
        <v>1</v>
      </c>
      <c r="C31" s="25">
        <f>+F31+H31+I31</f>
        <v>2</v>
      </c>
      <c r="D31" s="32">
        <f>E31+G31</f>
        <v>139.1</v>
      </c>
      <c r="E31" s="36">
        <v>78.8</v>
      </c>
      <c r="F31" s="32">
        <f>IF(E31&gt;0,RANK(E31,E$31:E$40,0),0)</f>
        <v>1</v>
      </c>
      <c r="G31" s="25">
        <v>60.3</v>
      </c>
      <c r="H31" s="25">
        <f>IF(G31&gt;0,RANK(G31,G$31:G$40,0),0)</f>
        <v>1</v>
      </c>
      <c r="I31" s="24"/>
    </row>
    <row r="32" spans="1:9" x14ac:dyDescent="0.25">
      <c r="A32" s="11" t="s">
        <v>66</v>
      </c>
      <c r="B32" s="36">
        <f>IF(C32&gt;0,RANK(C32,C$31:C$32,1),0)</f>
        <v>2</v>
      </c>
      <c r="C32" s="25">
        <f>+F32+H32+I32</f>
        <v>4</v>
      </c>
      <c r="D32" s="32">
        <f>E32+G32</f>
        <v>123.4</v>
      </c>
      <c r="E32" s="36">
        <v>69.2</v>
      </c>
      <c r="F32" s="32">
        <f>IF(E32&gt;0,RANK(E32,E$31:E$40,0),0)</f>
        <v>2</v>
      </c>
      <c r="G32" s="25">
        <v>54.2</v>
      </c>
      <c r="H32" s="25">
        <f>IF(G32&gt;0,RANK(G32,G$31:G$40,0),0)</f>
        <v>2</v>
      </c>
      <c r="I32" s="24"/>
    </row>
    <row r="33" spans="1:9" hidden="1" x14ac:dyDescent="0.25">
      <c r="A33" s="11"/>
      <c r="B33" s="36">
        <f>IF(C33&gt;0,RANK(C33,C$31:C$33,1),0)</f>
        <v>0</v>
      </c>
      <c r="C33" s="25">
        <f>+F33+H33+I33</f>
        <v>0</v>
      </c>
      <c r="D33" s="32">
        <f>E33+G33</f>
        <v>0</v>
      </c>
      <c r="E33" s="36"/>
      <c r="F33" s="32">
        <f>IF(E33&gt;0,RANK(E33,E$31:E$40,0),0)</f>
        <v>0</v>
      </c>
      <c r="G33" s="25"/>
      <c r="H33" s="25">
        <f>IF(G33&gt;0,RANK(G33,G$31:G$40,0),0)</f>
        <v>0</v>
      </c>
      <c r="I33" s="24"/>
    </row>
    <row r="34" spans="1:9" hidden="1" outlineLevel="1" x14ac:dyDescent="0.25">
      <c r="A34" s="11"/>
      <c r="B34" s="36">
        <f t="shared" ref="B34:B40" si="10">IF(C34&gt;0,RANK(C34,C$31:C$40,1),0)</f>
        <v>0</v>
      </c>
      <c r="C34" s="25">
        <f t="shared" ref="C34:C40" si="11">+F34+H34+I34</f>
        <v>0</v>
      </c>
      <c r="D34" s="32">
        <f t="shared" ref="D34:D40" si="12">E34+G34</f>
        <v>0</v>
      </c>
      <c r="E34" s="36"/>
      <c r="F34" s="32">
        <f t="shared" ref="F34:F40" si="13">IF(E34&gt;0,RANK(E34,E$31:E$40,0),0)</f>
        <v>0</v>
      </c>
      <c r="G34" s="25"/>
      <c r="H34" s="25">
        <f t="shared" ref="H34:H40" si="14">IF(G34&gt;0,RANK(G34,G$31:G$40,0),0)</f>
        <v>0</v>
      </c>
      <c r="I34" s="24"/>
    </row>
    <row r="35" spans="1:9" hidden="1" outlineLevel="1" x14ac:dyDescent="0.25">
      <c r="A35" s="11"/>
      <c r="B35" s="36">
        <f t="shared" si="10"/>
        <v>0</v>
      </c>
      <c r="C35" s="25">
        <f t="shared" si="11"/>
        <v>0</v>
      </c>
      <c r="D35" s="32">
        <f t="shared" si="12"/>
        <v>0</v>
      </c>
      <c r="E35" s="36"/>
      <c r="F35" s="32">
        <f t="shared" si="13"/>
        <v>0</v>
      </c>
      <c r="G35" s="25"/>
      <c r="H35" s="25">
        <f t="shared" si="14"/>
        <v>0</v>
      </c>
      <c r="I35" s="24"/>
    </row>
    <row r="36" spans="1:9" hidden="1" outlineLevel="1" x14ac:dyDescent="0.25">
      <c r="A36" s="11"/>
      <c r="B36" s="36">
        <f t="shared" si="10"/>
        <v>0</v>
      </c>
      <c r="C36" s="25">
        <f t="shared" si="11"/>
        <v>0</v>
      </c>
      <c r="D36" s="32">
        <f t="shared" si="12"/>
        <v>0</v>
      </c>
      <c r="E36" s="36"/>
      <c r="F36" s="32">
        <f t="shared" si="13"/>
        <v>0</v>
      </c>
      <c r="G36" s="25"/>
      <c r="H36" s="25">
        <f t="shared" si="14"/>
        <v>0</v>
      </c>
      <c r="I36" s="24"/>
    </row>
    <row r="37" spans="1:9" hidden="1" outlineLevel="1" x14ac:dyDescent="0.25">
      <c r="A37" s="11"/>
      <c r="B37" s="36">
        <f t="shared" si="10"/>
        <v>0</v>
      </c>
      <c r="C37" s="25">
        <f t="shared" si="11"/>
        <v>0</v>
      </c>
      <c r="D37" s="32">
        <f t="shared" si="12"/>
        <v>0</v>
      </c>
      <c r="E37" s="36"/>
      <c r="F37" s="32">
        <f t="shared" si="13"/>
        <v>0</v>
      </c>
      <c r="G37" s="25"/>
      <c r="H37" s="25">
        <f t="shared" si="14"/>
        <v>0</v>
      </c>
      <c r="I37" s="24"/>
    </row>
    <row r="38" spans="1:9" hidden="1" outlineLevel="1" x14ac:dyDescent="0.25">
      <c r="A38" s="11"/>
      <c r="B38" s="36">
        <f t="shared" si="10"/>
        <v>0</v>
      </c>
      <c r="C38" s="25">
        <f t="shared" si="11"/>
        <v>0</v>
      </c>
      <c r="D38" s="32">
        <f t="shared" si="12"/>
        <v>0</v>
      </c>
      <c r="E38" s="36"/>
      <c r="F38" s="32">
        <f t="shared" si="13"/>
        <v>0</v>
      </c>
      <c r="G38" s="25"/>
      <c r="H38" s="25">
        <f t="shared" si="14"/>
        <v>0</v>
      </c>
      <c r="I38" s="24"/>
    </row>
    <row r="39" spans="1:9" hidden="1" outlineLevel="1" x14ac:dyDescent="0.25">
      <c r="A39" s="11"/>
      <c r="B39" s="36">
        <f t="shared" si="10"/>
        <v>0</v>
      </c>
      <c r="C39" s="25">
        <f t="shared" si="11"/>
        <v>0</v>
      </c>
      <c r="D39" s="32">
        <f t="shared" si="12"/>
        <v>0</v>
      </c>
      <c r="E39" s="36"/>
      <c r="F39" s="32">
        <f t="shared" si="13"/>
        <v>0</v>
      </c>
      <c r="G39" s="25"/>
      <c r="H39" s="25">
        <f t="shared" si="14"/>
        <v>0</v>
      </c>
      <c r="I39" s="24"/>
    </row>
    <row r="40" spans="1:9" hidden="1" outlineLevel="1" x14ac:dyDescent="0.25">
      <c r="A40" s="11"/>
      <c r="B40" s="36">
        <f t="shared" si="10"/>
        <v>0</v>
      </c>
      <c r="C40" s="25">
        <f t="shared" si="11"/>
        <v>0</v>
      </c>
      <c r="D40" s="32">
        <f t="shared" si="12"/>
        <v>0</v>
      </c>
      <c r="E40" s="36"/>
      <c r="F40" s="32">
        <f t="shared" si="13"/>
        <v>0</v>
      </c>
      <c r="G40" s="25"/>
      <c r="H40" s="25">
        <f t="shared" si="14"/>
        <v>0</v>
      </c>
      <c r="I40" s="24"/>
    </row>
    <row r="41" spans="1:9" collapsed="1" x14ac:dyDescent="0.25">
      <c r="A41" s="21"/>
      <c r="B41" s="22"/>
      <c r="C41" s="20"/>
      <c r="D41" s="23"/>
      <c r="E41" s="22"/>
      <c r="F41" s="23"/>
      <c r="G41" s="20"/>
      <c r="H41" s="20"/>
      <c r="I41" s="23"/>
    </row>
    <row r="42" spans="1:9" x14ac:dyDescent="0.25">
      <c r="A42" s="10" t="s">
        <v>20</v>
      </c>
      <c r="B42" s="35"/>
      <c r="D42" s="24"/>
      <c r="E42" s="35"/>
      <c r="F42" s="24"/>
      <c r="I42" s="24"/>
    </row>
    <row r="43" spans="1:9" x14ac:dyDescent="0.25">
      <c r="A43" s="11" t="s">
        <v>58</v>
      </c>
      <c r="B43" s="36">
        <f t="shared" ref="B43:B49" si="15">IF(C43&gt;0,RANK(C43,C$43:C$49,1),0)</f>
        <v>1</v>
      </c>
      <c r="C43" s="25">
        <f t="shared" ref="C43:C50" si="16">+F43+H43+I43</f>
        <v>2</v>
      </c>
      <c r="D43" s="32">
        <f t="shared" ref="D43:D50" si="17">E43+G43</f>
        <v>148.80000000000001</v>
      </c>
      <c r="E43" s="36">
        <v>74.900000000000006</v>
      </c>
      <c r="F43" s="32">
        <f t="shared" ref="F43:F50" si="18">IF(E43&gt;0,RANK(E43,E$43:E$52,0),0)</f>
        <v>1</v>
      </c>
      <c r="G43" s="25">
        <v>73.900000000000006</v>
      </c>
      <c r="H43" s="25">
        <f t="shared" ref="H43:H50" si="19">IF(G43&gt;0,RANK(G43,G$43:G$52,0),0)</f>
        <v>1</v>
      </c>
      <c r="I43" s="24"/>
    </row>
    <row r="44" spans="1:9" x14ac:dyDescent="0.25">
      <c r="A44" s="11" t="s">
        <v>56</v>
      </c>
      <c r="B44" s="36">
        <f t="shared" si="15"/>
        <v>2</v>
      </c>
      <c r="C44" s="25">
        <f t="shared" si="16"/>
        <v>4</v>
      </c>
      <c r="D44" s="32">
        <f t="shared" si="17"/>
        <v>144.1</v>
      </c>
      <c r="E44" s="36">
        <v>71.8</v>
      </c>
      <c r="F44" s="32">
        <f t="shared" si="18"/>
        <v>2</v>
      </c>
      <c r="G44" s="25">
        <v>72.3</v>
      </c>
      <c r="H44" s="25">
        <f t="shared" si="19"/>
        <v>2</v>
      </c>
      <c r="I44" s="24"/>
    </row>
    <row r="45" spans="1:9" x14ac:dyDescent="0.25">
      <c r="A45" s="11" t="s">
        <v>72</v>
      </c>
      <c r="B45" s="36">
        <f t="shared" si="15"/>
        <v>3</v>
      </c>
      <c r="C45" s="25">
        <f t="shared" si="16"/>
        <v>6</v>
      </c>
      <c r="D45" s="32">
        <f t="shared" si="17"/>
        <v>133.1</v>
      </c>
      <c r="E45" s="36">
        <v>62.8</v>
      </c>
      <c r="F45" s="32">
        <f t="shared" si="18"/>
        <v>3</v>
      </c>
      <c r="G45" s="25">
        <v>70.3</v>
      </c>
      <c r="H45" s="25">
        <f t="shared" si="19"/>
        <v>3</v>
      </c>
      <c r="I45" s="24"/>
    </row>
    <row r="46" spans="1:9" x14ac:dyDescent="0.25">
      <c r="A46" s="11" t="s">
        <v>71</v>
      </c>
      <c r="B46" s="36">
        <f t="shared" si="15"/>
        <v>4</v>
      </c>
      <c r="C46" s="25">
        <f t="shared" si="16"/>
        <v>9</v>
      </c>
      <c r="D46" s="32">
        <f t="shared" si="17"/>
        <v>127.1</v>
      </c>
      <c r="E46" s="36">
        <v>60.3</v>
      </c>
      <c r="F46" s="32">
        <f t="shared" si="18"/>
        <v>5</v>
      </c>
      <c r="G46" s="25">
        <v>66.8</v>
      </c>
      <c r="H46" s="25">
        <f t="shared" si="19"/>
        <v>4</v>
      </c>
      <c r="I46" s="24"/>
    </row>
    <row r="47" spans="1:9" x14ac:dyDescent="0.25">
      <c r="A47" s="11" t="s">
        <v>54</v>
      </c>
      <c r="B47" s="36">
        <f t="shared" si="15"/>
        <v>5</v>
      </c>
      <c r="C47" s="25">
        <f t="shared" si="16"/>
        <v>10</v>
      </c>
      <c r="D47" s="32">
        <f t="shared" si="17"/>
        <v>127.5</v>
      </c>
      <c r="E47" s="36">
        <v>61.5</v>
      </c>
      <c r="F47" s="32">
        <f t="shared" si="18"/>
        <v>4</v>
      </c>
      <c r="G47" s="25">
        <v>66</v>
      </c>
      <c r="H47" s="25">
        <f t="shared" si="19"/>
        <v>6</v>
      </c>
      <c r="I47" s="24"/>
    </row>
    <row r="48" spans="1:9" x14ac:dyDescent="0.25">
      <c r="A48" s="11" t="s">
        <v>68</v>
      </c>
      <c r="B48" s="36">
        <f t="shared" si="15"/>
        <v>6</v>
      </c>
      <c r="C48" s="25">
        <f t="shared" si="16"/>
        <v>11</v>
      </c>
      <c r="D48" s="32">
        <f t="shared" si="17"/>
        <v>125.80000000000001</v>
      </c>
      <c r="E48" s="36">
        <v>59.4</v>
      </c>
      <c r="F48" s="32">
        <f t="shared" si="18"/>
        <v>6</v>
      </c>
      <c r="G48" s="25">
        <v>66.400000000000006</v>
      </c>
      <c r="H48" s="25">
        <f t="shared" si="19"/>
        <v>5</v>
      </c>
      <c r="I48" s="24"/>
    </row>
    <row r="49" spans="1:9" x14ac:dyDescent="0.25">
      <c r="A49" s="11" t="s">
        <v>70</v>
      </c>
      <c r="B49" s="36">
        <f t="shared" si="15"/>
        <v>7</v>
      </c>
      <c r="C49" s="25">
        <f t="shared" si="16"/>
        <v>14</v>
      </c>
      <c r="D49" s="32">
        <f t="shared" si="17"/>
        <v>122.4</v>
      </c>
      <c r="E49" s="36">
        <v>57.2</v>
      </c>
      <c r="F49" s="32">
        <f t="shared" si="18"/>
        <v>7</v>
      </c>
      <c r="G49" s="25">
        <v>65.2</v>
      </c>
      <c r="H49" s="25">
        <f t="shared" si="19"/>
        <v>7</v>
      </c>
      <c r="I49" s="24"/>
    </row>
    <row r="50" spans="1:9" hidden="1" outlineLevel="2" x14ac:dyDescent="0.25">
      <c r="A50" s="11" t="s">
        <v>55</v>
      </c>
      <c r="B50" s="36">
        <f>IF(C50&gt;0,RANK(C50,C$43:C$50,1),0)</f>
        <v>0</v>
      </c>
      <c r="C50" s="25">
        <f t="shared" si="16"/>
        <v>0</v>
      </c>
      <c r="D50" s="32">
        <f t="shared" si="17"/>
        <v>0</v>
      </c>
      <c r="E50" s="36"/>
      <c r="F50" s="32">
        <f t="shared" si="18"/>
        <v>0</v>
      </c>
      <c r="G50" s="25"/>
      <c r="H50" s="25">
        <f t="shared" si="19"/>
        <v>0</v>
      </c>
      <c r="I50" s="24"/>
    </row>
    <row r="51" spans="1:9" hidden="1" outlineLevel="2" x14ac:dyDescent="0.25">
      <c r="A51" s="11"/>
      <c r="B51" s="36">
        <f t="shared" ref="B51:B52" si="20">IF(C51&gt;0,RANK(C51,C$43:C$52,1),0)</f>
        <v>0</v>
      </c>
      <c r="C51" s="25">
        <f t="shared" ref="C51:C52" si="21">+F51+H51+I51</f>
        <v>0</v>
      </c>
      <c r="D51" s="32">
        <f t="shared" ref="D51:D52" si="22">E51+G51</f>
        <v>0</v>
      </c>
      <c r="E51" s="36"/>
      <c r="F51" s="32">
        <f t="shared" ref="F51:F52" si="23">IF(E51&gt;0,RANK(E51,E$43:E$52,0),0)</f>
        <v>0</v>
      </c>
      <c r="G51" s="25"/>
      <c r="H51" s="25">
        <f t="shared" ref="H51:H52" si="24">IF(G51&gt;0,RANK(G51,G$43:G$52,0),0)</f>
        <v>0</v>
      </c>
      <c r="I51" s="24"/>
    </row>
    <row r="52" spans="1:9" hidden="1" outlineLevel="2" x14ac:dyDescent="0.25">
      <c r="A52" s="11"/>
      <c r="B52" s="36">
        <f t="shared" si="20"/>
        <v>0</v>
      </c>
      <c r="C52" s="25">
        <f t="shared" si="21"/>
        <v>0</v>
      </c>
      <c r="D52" s="32">
        <f t="shared" si="22"/>
        <v>0</v>
      </c>
      <c r="E52" s="36"/>
      <c r="F52" s="32">
        <f t="shared" si="23"/>
        <v>0</v>
      </c>
      <c r="G52" s="25"/>
      <c r="H52" s="25">
        <f t="shared" si="24"/>
        <v>0</v>
      </c>
      <c r="I52" s="24"/>
    </row>
    <row r="53" spans="1:9" collapsed="1" x14ac:dyDescent="0.25">
      <c r="A53" s="21"/>
      <c r="B53" s="22"/>
      <c r="C53" s="20"/>
      <c r="D53" s="23"/>
      <c r="E53" s="22"/>
      <c r="F53" s="23"/>
      <c r="G53" s="20"/>
      <c r="H53" s="20"/>
      <c r="I53" s="23"/>
    </row>
    <row r="54" spans="1:9" x14ac:dyDescent="0.25">
      <c r="A54" s="10" t="s">
        <v>21</v>
      </c>
      <c r="B54" s="35"/>
      <c r="D54" s="24"/>
      <c r="E54" s="35"/>
      <c r="F54" s="24"/>
      <c r="I54" s="24"/>
    </row>
    <row r="55" spans="1:9" x14ac:dyDescent="0.25">
      <c r="A55" s="11" t="s">
        <v>73</v>
      </c>
      <c r="B55" s="36">
        <f t="shared" ref="B55:B60" si="25">IF(C55&gt;0,RANK(C55,C$55:C$60,1),0)</f>
        <v>1</v>
      </c>
      <c r="C55" s="25">
        <f t="shared" ref="C55:C60" si="26">+F55+H55+I55</f>
        <v>2</v>
      </c>
      <c r="D55" s="32">
        <f t="shared" ref="D55:D60" si="27">E55+G55</f>
        <v>154.80000000000001</v>
      </c>
      <c r="E55" s="36">
        <v>78.900000000000006</v>
      </c>
      <c r="F55" s="32">
        <f t="shared" ref="F55:F60" si="28">IF(E55&gt;0,RANK(E55,E$55:E$64,0),0)</f>
        <v>1</v>
      </c>
      <c r="G55" s="25">
        <v>75.900000000000006</v>
      </c>
      <c r="H55" s="25">
        <f t="shared" ref="H55:H60" si="29">IF(G55&gt;0,RANK(G55,G$55:G$64,0),0)</f>
        <v>1</v>
      </c>
      <c r="I55" s="24"/>
    </row>
    <row r="56" spans="1:9" x14ac:dyDescent="0.25">
      <c r="A56" s="11" t="s">
        <v>59</v>
      </c>
      <c r="B56" s="36">
        <f t="shared" si="25"/>
        <v>2</v>
      </c>
      <c r="C56" s="25">
        <f t="shared" si="26"/>
        <v>4</v>
      </c>
      <c r="D56" s="32">
        <f t="shared" si="27"/>
        <v>152.6</v>
      </c>
      <c r="E56" s="36">
        <v>78.3</v>
      </c>
      <c r="F56" s="32">
        <f t="shared" si="28"/>
        <v>2</v>
      </c>
      <c r="G56" s="25">
        <v>74.3</v>
      </c>
      <c r="H56" s="25">
        <f t="shared" si="29"/>
        <v>2</v>
      </c>
      <c r="I56" s="24"/>
    </row>
    <row r="57" spans="1:9" x14ac:dyDescent="0.25">
      <c r="A57" s="11" t="s">
        <v>75</v>
      </c>
      <c r="B57" s="36">
        <f t="shared" si="25"/>
        <v>3</v>
      </c>
      <c r="C57" s="25">
        <f t="shared" si="26"/>
        <v>6</v>
      </c>
      <c r="D57" s="32">
        <f t="shared" si="27"/>
        <v>150.5</v>
      </c>
      <c r="E57" s="36">
        <v>78</v>
      </c>
      <c r="F57" s="32">
        <f t="shared" si="28"/>
        <v>3</v>
      </c>
      <c r="G57" s="25">
        <v>72.5</v>
      </c>
      <c r="H57" s="25">
        <f t="shared" si="29"/>
        <v>3</v>
      </c>
      <c r="I57" s="24"/>
    </row>
    <row r="58" spans="1:9" x14ac:dyDescent="0.25">
      <c r="A58" s="11" t="s">
        <v>99</v>
      </c>
      <c r="B58" s="36">
        <f t="shared" si="25"/>
        <v>4</v>
      </c>
      <c r="C58" s="25">
        <f t="shared" si="26"/>
        <v>8</v>
      </c>
      <c r="D58" s="32">
        <f t="shared" si="27"/>
        <v>144.19999999999999</v>
      </c>
      <c r="E58" s="36">
        <v>72.099999999999994</v>
      </c>
      <c r="F58" s="32">
        <f t="shared" si="28"/>
        <v>4</v>
      </c>
      <c r="G58" s="25">
        <v>72.099999999999994</v>
      </c>
      <c r="H58" s="25">
        <f t="shared" si="29"/>
        <v>4</v>
      </c>
      <c r="I58" s="24"/>
    </row>
    <row r="59" spans="1:9" x14ac:dyDescent="0.25">
      <c r="A59" s="11" t="s">
        <v>74</v>
      </c>
      <c r="B59" s="36">
        <f t="shared" si="25"/>
        <v>5</v>
      </c>
      <c r="C59" s="25">
        <f t="shared" si="26"/>
        <v>10</v>
      </c>
      <c r="D59" s="32">
        <f t="shared" si="27"/>
        <v>142.4</v>
      </c>
      <c r="E59" s="36">
        <v>70.7</v>
      </c>
      <c r="F59" s="32">
        <f t="shared" si="28"/>
        <v>5</v>
      </c>
      <c r="G59" s="25">
        <v>71.7</v>
      </c>
      <c r="H59" s="25">
        <f t="shared" si="29"/>
        <v>5</v>
      </c>
      <c r="I59" s="24"/>
    </row>
    <row r="60" spans="1:9" x14ac:dyDescent="0.25">
      <c r="A60" s="11" t="s">
        <v>98</v>
      </c>
      <c r="B60" s="36">
        <f t="shared" si="25"/>
        <v>6</v>
      </c>
      <c r="C60" s="25">
        <f t="shared" si="26"/>
        <v>12</v>
      </c>
      <c r="D60" s="32">
        <f t="shared" si="27"/>
        <v>131.69999999999999</v>
      </c>
      <c r="E60" s="36">
        <v>70.099999999999994</v>
      </c>
      <c r="F60" s="32">
        <f t="shared" si="28"/>
        <v>6</v>
      </c>
      <c r="G60" s="25">
        <v>61.6</v>
      </c>
      <c r="H60" s="25">
        <f t="shared" si="29"/>
        <v>6</v>
      </c>
      <c r="I60" s="24"/>
    </row>
    <row r="61" spans="1:9" hidden="1" outlineLevel="1" x14ac:dyDescent="0.25">
      <c r="A61" s="11"/>
      <c r="B61" s="36">
        <f t="shared" ref="B61:B64" si="30">IF(C61&gt;0,RANK(C61,C$55:C$64,1),0)</f>
        <v>0</v>
      </c>
      <c r="C61" s="25">
        <f t="shared" ref="C61:C64" si="31">+F61+H61+I61</f>
        <v>0</v>
      </c>
      <c r="D61" s="32">
        <f t="shared" ref="D61:D64" si="32">E61+G61</f>
        <v>0</v>
      </c>
      <c r="E61" s="36"/>
      <c r="F61" s="32">
        <f t="shared" ref="F61:F64" si="33">IF(E61&gt;0,RANK(E61,E$55:E$64,0),0)</f>
        <v>0</v>
      </c>
      <c r="G61" s="25"/>
      <c r="H61" s="25">
        <f t="shared" ref="H61:H64" si="34">IF(G61&gt;0,RANK(G61,G$55:G$64,0),0)</f>
        <v>0</v>
      </c>
      <c r="I61" s="24"/>
    </row>
    <row r="62" spans="1:9" hidden="1" outlineLevel="1" x14ac:dyDescent="0.25">
      <c r="A62" s="11"/>
      <c r="B62" s="36">
        <f t="shared" si="30"/>
        <v>0</v>
      </c>
      <c r="C62" s="25">
        <f t="shared" si="31"/>
        <v>0</v>
      </c>
      <c r="D62" s="32">
        <f t="shared" si="32"/>
        <v>0</v>
      </c>
      <c r="E62" s="36"/>
      <c r="F62" s="32">
        <f t="shared" si="33"/>
        <v>0</v>
      </c>
      <c r="G62" s="25"/>
      <c r="H62" s="25">
        <f t="shared" si="34"/>
        <v>0</v>
      </c>
      <c r="I62" s="24"/>
    </row>
    <row r="63" spans="1:9" hidden="1" outlineLevel="1" x14ac:dyDescent="0.25">
      <c r="A63" s="11"/>
      <c r="B63" s="36">
        <f t="shared" si="30"/>
        <v>0</v>
      </c>
      <c r="C63" s="25">
        <f t="shared" si="31"/>
        <v>0</v>
      </c>
      <c r="D63" s="32">
        <f t="shared" si="32"/>
        <v>0</v>
      </c>
      <c r="E63" s="36"/>
      <c r="F63" s="32">
        <f t="shared" si="33"/>
        <v>0</v>
      </c>
      <c r="G63" s="25"/>
      <c r="H63" s="25">
        <f t="shared" si="34"/>
        <v>0</v>
      </c>
      <c r="I63" s="24"/>
    </row>
    <row r="64" spans="1:9" hidden="1" outlineLevel="1" x14ac:dyDescent="0.25">
      <c r="A64" s="11"/>
      <c r="B64" s="36">
        <f t="shared" si="30"/>
        <v>0</v>
      </c>
      <c r="C64" s="25">
        <f t="shared" si="31"/>
        <v>0</v>
      </c>
      <c r="D64" s="32">
        <f t="shared" si="32"/>
        <v>0</v>
      </c>
      <c r="E64" s="36"/>
      <c r="F64" s="32">
        <f t="shared" si="33"/>
        <v>0</v>
      </c>
      <c r="G64" s="25"/>
      <c r="H64" s="25">
        <f t="shared" si="34"/>
        <v>0</v>
      </c>
      <c r="I64" s="24"/>
    </row>
    <row r="65" spans="1:9" collapsed="1" x14ac:dyDescent="0.25">
      <c r="A65" s="21"/>
      <c r="B65" s="22"/>
      <c r="C65" s="20"/>
      <c r="D65" s="23"/>
      <c r="E65" s="22"/>
      <c r="F65" s="23"/>
      <c r="G65" s="20"/>
      <c r="H65" s="20"/>
      <c r="I65" s="23"/>
    </row>
    <row r="66" spans="1:9" x14ac:dyDescent="0.25">
      <c r="A66" s="12" t="s">
        <v>27</v>
      </c>
      <c r="B66" s="35"/>
      <c r="D66" s="32">
        <f t="shared" ref="D66:D76" si="35">E66+G66</f>
        <v>0</v>
      </c>
      <c r="E66" s="35"/>
      <c r="F66" s="24"/>
      <c r="I66" s="24"/>
    </row>
    <row r="67" spans="1:9" hidden="1" outlineLevel="1" x14ac:dyDescent="0.25">
      <c r="A67" s="11"/>
      <c r="B67" s="36">
        <f>IF(C67&gt;0,RANK(C67,C$67:C$76,1),0)</f>
        <v>0</v>
      </c>
      <c r="C67" s="25">
        <f t="shared" ref="C67:C76" si="36">+F67+H67+I67</f>
        <v>0</v>
      </c>
      <c r="D67" s="32">
        <f t="shared" si="35"/>
        <v>0</v>
      </c>
      <c r="E67" s="36"/>
      <c r="F67" s="32">
        <f t="shared" ref="F67:F76" si="37">IF(E67&gt;0,RANK(E67,E$67:E$76,0),0)</f>
        <v>0</v>
      </c>
      <c r="G67" s="25"/>
      <c r="H67" s="25">
        <f>IF(G67&gt;0,RANK(G67,G$67:G$76,0),0)</f>
        <v>0</v>
      </c>
      <c r="I67" s="24"/>
    </row>
    <row r="68" spans="1:9" hidden="1" outlineLevel="1" x14ac:dyDescent="0.25">
      <c r="A68" s="11"/>
      <c r="B68" s="36">
        <f t="shared" ref="B68:B76" si="38">IF(C68&gt;0,RANK(C68,C$67:C$76,1),0)</f>
        <v>0</v>
      </c>
      <c r="C68" s="25">
        <f t="shared" si="36"/>
        <v>0</v>
      </c>
      <c r="D68" s="32">
        <f t="shared" si="35"/>
        <v>0</v>
      </c>
      <c r="E68" s="36"/>
      <c r="F68" s="32">
        <f t="shared" si="37"/>
        <v>0</v>
      </c>
      <c r="G68" s="25"/>
      <c r="H68" s="25">
        <f t="shared" ref="H68:H76" si="39">IF(G68&gt;0,RANK(G68,G$67:G$76,0),0)</f>
        <v>0</v>
      </c>
      <c r="I68" s="24"/>
    </row>
    <row r="69" spans="1:9" hidden="1" outlineLevel="1" x14ac:dyDescent="0.25">
      <c r="A69" s="11"/>
      <c r="B69" s="36">
        <f t="shared" si="38"/>
        <v>0</v>
      </c>
      <c r="C69" s="25">
        <f t="shared" si="36"/>
        <v>0</v>
      </c>
      <c r="D69" s="32">
        <f t="shared" si="35"/>
        <v>0</v>
      </c>
      <c r="E69" s="36"/>
      <c r="F69" s="32">
        <f t="shared" si="37"/>
        <v>0</v>
      </c>
      <c r="G69" s="25"/>
      <c r="H69" s="25">
        <f t="shared" si="39"/>
        <v>0</v>
      </c>
      <c r="I69" s="24"/>
    </row>
    <row r="70" spans="1:9" hidden="1" outlineLevel="1" x14ac:dyDescent="0.25">
      <c r="A70" s="11"/>
      <c r="B70" s="36">
        <f t="shared" si="38"/>
        <v>0</v>
      </c>
      <c r="C70" s="25">
        <f t="shared" si="36"/>
        <v>0</v>
      </c>
      <c r="D70" s="32">
        <f t="shared" si="35"/>
        <v>0</v>
      </c>
      <c r="E70" s="36"/>
      <c r="F70" s="32">
        <f t="shared" si="37"/>
        <v>0</v>
      </c>
      <c r="G70" s="25"/>
      <c r="H70" s="25">
        <f t="shared" si="39"/>
        <v>0</v>
      </c>
      <c r="I70" s="24"/>
    </row>
    <row r="71" spans="1:9" hidden="1" outlineLevel="1" x14ac:dyDescent="0.25">
      <c r="A71" s="11"/>
      <c r="B71" s="36">
        <f t="shared" si="38"/>
        <v>0</v>
      </c>
      <c r="C71" s="25">
        <f t="shared" si="36"/>
        <v>0</v>
      </c>
      <c r="D71" s="32">
        <f t="shared" si="35"/>
        <v>0</v>
      </c>
      <c r="E71" s="36"/>
      <c r="F71" s="32">
        <f t="shared" si="37"/>
        <v>0</v>
      </c>
      <c r="G71" s="25"/>
      <c r="H71" s="25">
        <f t="shared" si="39"/>
        <v>0</v>
      </c>
      <c r="I71" s="24"/>
    </row>
    <row r="72" spans="1:9" hidden="1" outlineLevel="1" x14ac:dyDescent="0.25">
      <c r="A72" s="11"/>
      <c r="B72" s="36">
        <f t="shared" si="38"/>
        <v>0</v>
      </c>
      <c r="C72" s="25">
        <f t="shared" si="36"/>
        <v>0</v>
      </c>
      <c r="D72" s="32">
        <f t="shared" si="35"/>
        <v>0</v>
      </c>
      <c r="E72" s="36"/>
      <c r="F72" s="32">
        <f t="shared" si="37"/>
        <v>0</v>
      </c>
      <c r="G72" s="25"/>
      <c r="H72" s="25">
        <f t="shared" si="39"/>
        <v>0</v>
      </c>
      <c r="I72" s="24"/>
    </row>
    <row r="73" spans="1:9" hidden="1" outlineLevel="1" x14ac:dyDescent="0.25">
      <c r="A73" s="11"/>
      <c r="B73" s="36">
        <f t="shared" si="38"/>
        <v>0</v>
      </c>
      <c r="C73" s="25">
        <f t="shared" si="36"/>
        <v>0</v>
      </c>
      <c r="D73" s="32">
        <f t="shared" si="35"/>
        <v>0</v>
      </c>
      <c r="E73" s="36"/>
      <c r="F73" s="32">
        <f t="shared" si="37"/>
        <v>0</v>
      </c>
      <c r="G73" s="25"/>
      <c r="H73" s="25">
        <f t="shared" si="39"/>
        <v>0</v>
      </c>
      <c r="I73" s="24"/>
    </row>
    <row r="74" spans="1:9" hidden="1" outlineLevel="1" x14ac:dyDescent="0.25">
      <c r="A74" s="11"/>
      <c r="B74" s="36">
        <f t="shared" si="38"/>
        <v>0</v>
      </c>
      <c r="C74" s="25">
        <f t="shared" si="36"/>
        <v>0</v>
      </c>
      <c r="D74" s="32">
        <f t="shared" si="35"/>
        <v>0</v>
      </c>
      <c r="E74" s="36"/>
      <c r="F74" s="32">
        <f t="shared" si="37"/>
        <v>0</v>
      </c>
      <c r="G74" s="25"/>
      <c r="H74" s="25">
        <f t="shared" si="39"/>
        <v>0</v>
      </c>
      <c r="I74" s="24"/>
    </row>
    <row r="75" spans="1:9" hidden="1" outlineLevel="1" x14ac:dyDescent="0.25">
      <c r="A75" s="11"/>
      <c r="B75" s="36">
        <f t="shared" si="38"/>
        <v>0</v>
      </c>
      <c r="C75" s="25">
        <f t="shared" si="36"/>
        <v>0</v>
      </c>
      <c r="D75" s="32">
        <f t="shared" si="35"/>
        <v>0</v>
      </c>
      <c r="E75" s="36"/>
      <c r="F75" s="32">
        <f t="shared" si="37"/>
        <v>0</v>
      </c>
      <c r="G75" s="25"/>
      <c r="H75" s="25">
        <f t="shared" si="39"/>
        <v>0</v>
      </c>
      <c r="I75" s="24"/>
    </row>
    <row r="76" spans="1:9" hidden="1" outlineLevel="1" x14ac:dyDescent="0.25">
      <c r="A76" s="11"/>
      <c r="B76" s="36">
        <f t="shared" si="38"/>
        <v>0</v>
      </c>
      <c r="C76" s="25">
        <f t="shared" si="36"/>
        <v>0</v>
      </c>
      <c r="D76" s="32">
        <f t="shared" si="35"/>
        <v>0</v>
      </c>
      <c r="E76" s="36"/>
      <c r="F76" s="32">
        <f t="shared" si="37"/>
        <v>0</v>
      </c>
      <c r="G76" s="25"/>
      <c r="H76" s="25">
        <f t="shared" si="39"/>
        <v>0</v>
      </c>
      <c r="I76" s="24"/>
    </row>
    <row r="77" spans="1:9" collapsed="1" x14ac:dyDescent="0.25">
      <c r="A77" s="21"/>
      <c r="B77" s="22"/>
      <c r="C77" s="20"/>
      <c r="D77" s="23"/>
      <c r="E77" s="22"/>
      <c r="F77" s="23"/>
      <c r="G77" s="20"/>
      <c r="H77" s="20"/>
      <c r="I77" s="23"/>
    </row>
    <row r="78" spans="1:9" x14ac:dyDescent="0.25">
      <c r="A78" s="10" t="s">
        <v>28</v>
      </c>
      <c r="B78" s="35"/>
      <c r="D78" s="24"/>
      <c r="E78" s="35"/>
      <c r="F78" s="24"/>
      <c r="I78" s="24"/>
    </row>
    <row r="79" spans="1:9" hidden="1" outlineLevel="1" x14ac:dyDescent="0.25">
      <c r="A79" s="11"/>
      <c r="B79" s="36">
        <f>IF(C79&gt;0,RANK(C79,C$79:C$88,1),0)</f>
        <v>0</v>
      </c>
      <c r="C79" s="25">
        <f t="shared" ref="C79:C88" si="40">+F79+H79+I79</f>
        <v>0</v>
      </c>
      <c r="D79" s="32">
        <f t="shared" ref="D79:D88" si="41">E79+G79</f>
        <v>0</v>
      </c>
      <c r="E79" s="36"/>
      <c r="F79" s="32">
        <f t="shared" ref="F79:F88" si="42">IF(E79&gt;0,RANK(E79,E$79:E$88,0),0)</f>
        <v>0</v>
      </c>
      <c r="G79" s="25"/>
      <c r="H79" s="25">
        <f>IF(G79&gt;0,RANK(G79,G$79:G$88,0),0)</f>
        <v>0</v>
      </c>
      <c r="I79" s="24"/>
    </row>
    <row r="80" spans="1:9" hidden="1" outlineLevel="1" x14ac:dyDescent="0.25">
      <c r="A80" s="11"/>
      <c r="B80" s="36">
        <f t="shared" ref="B80:B88" si="43">IF(C80&gt;0,RANK(C80,C$79:C$88,1),0)</f>
        <v>0</v>
      </c>
      <c r="C80" s="25">
        <f t="shared" si="40"/>
        <v>0</v>
      </c>
      <c r="D80" s="32">
        <f t="shared" si="41"/>
        <v>0</v>
      </c>
      <c r="E80" s="36"/>
      <c r="F80" s="32">
        <f t="shared" si="42"/>
        <v>0</v>
      </c>
      <c r="G80" s="25"/>
      <c r="H80" s="25">
        <f t="shared" ref="H80:H88" si="44">IF(G80&gt;0,RANK(G80,G$79:G$88,0),0)</f>
        <v>0</v>
      </c>
      <c r="I80" s="24"/>
    </row>
    <row r="81" spans="1:9" hidden="1" outlineLevel="1" x14ac:dyDescent="0.25">
      <c r="A81" s="11"/>
      <c r="B81" s="36">
        <f t="shared" si="43"/>
        <v>0</v>
      </c>
      <c r="C81" s="25">
        <f t="shared" si="40"/>
        <v>0</v>
      </c>
      <c r="D81" s="32">
        <f t="shared" si="41"/>
        <v>0</v>
      </c>
      <c r="E81" s="36"/>
      <c r="F81" s="32">
        <f t="shared" si="42"/>
        <v>0</v>
      </c>
      <c r="G81" s="25"/>
      <c r="H81" s="25">
        <f t="shared" si="44"/>
        <v>0</v>
      </c>
      <c r="I81" s="24"/>
    </row>
    <row r="82" spans="1:9" hidden="1" outlineLevel="1" x14ac:dyDescent="0.25">
      <c r="A82" s="11"/>
      <c r="B82" s="36">
        <f t="shared" si="43"/>
        <v>0</v>
      </c>
      <c r="C82" s="25">
        <f t="shared" si="40"/>
        <v>0</v>
      </c>
      <c r="D82" s="32">
        <f t="shared" si="41"/>
        <v>0</v>
      </c>
      <c r="E82" s="36"/>
      <c r="F82" s="32">
        <f t="shared" si="42"/>
        <v>0</v>
      </c>
      <c r="G82" s="25"/>
      <c r="H82" s="25">
        <f t="shared" si="44"/>
        <v>0</v>
      </c>
      <c r="I82" s="24"/>
    </row>
    <row r="83" spans="1:9" hidden="1" outlineLevel="1" x14ac:dyDescent="0.25">
      <c r="A83" s="11"/>
      <c r="B83" s="36">
        <f t="shared" si="43"/>
        <v>0</v>
      </c>
      <c r="C83" s="25">
        <f t="shared" si="40"/>
        <v>0</v>
      </c>
      <c r="D83" s="32">
        <f t="shared" si="41"/>
        <v>0</v>
      </c>
      <c r="E83" s="36"/>
      <c r="F83" s="32">
        <f t="shared" si="42"/>
        <v>0</v>
      </c>
      <c r="G83" s="25"/>
      <c r="H83" s="25">
        <f t="shared" si="44"/>
        <v>0</v>
      </c>
      <c r="I83" s="24"/>
    </row>
    <row r="84" spans="1:9" hidden="1" outlineLevel="1" x14ac:dyDescent="0.25">
      <c r="A84" s="11"/>
      <c r="B84" s="36">
        <f t="shared" si="43"/>
        <v>0</v>
      </c>
      <c r="C84" s="25">
        <f t="shared" si="40"/>
        <v>0</v>
      </c>
      <c r="D84" s="32">
        <f t="shared" si="41"/>
        <v>0</v>
      </c>
      <c r="E84" s="36"/>
      <c r="F84" s="32">
        <f t="shared" si="42"/>
        <v>0</v>
      </c>
      <c r="G84" s="25"/>
      <c r="H84" s="25">
        <f t="shared" si="44"/>
        <v>0</v>
      </c>
      <c r="I84" s="24"/>
    </row>
    <row r="85" spans="1:9" hidden="1" outlineLevel="1" x14ac:dyDescent="0.25">
      <c r="A85" s="11"/>
      <c r="B85" s="36">
        <f t="shared" si="43"/>
        <v>0</v>
      </c>
      <c r="C85" s="25">
        <f t="shared" si="40"/>
        <v>0</v>
      </c>
      <c r="D85" s="32">
        <f t="shared" si="41"/>
        <v>0</v>
      </c>
      <c r="E85" s="36"/>
      <c r="F85" s="32">
        <f t="shared" si="42"/>
        <v>0</v>
      </c>
      <c r="G85" s="25"/>
      <c r="H85" s="25">
        <f t="shared" si="44"/>
        <v>0</v>
      </c>
      <c r="I85" s="24"/>
    </row>
    <row r="86" spans="1:9" hidden="1" outlineLevel="1" x14ac:dyDescent="0.25">
      <c r="A86" s="11"/>
      <c r="B86" s="36">
        <f t="shared" si="43"/>
        <v>0</v>
      </c>
      <c r="C86" s="25">
        <f t="shared" si="40"/>
        <v>0</v>
      </c>
      <c r="D86" s="32">
        <f t="shared" si="41"/>
        <v>0</v>
      </c>
      <c r="E86" s="36"/>
      <c r="F86" s="32">
        <f t="shared" si="42"/>
        <v>0</v>
      </c>
      <c r="G86" s="25"/>
      <c r="H86" s="25">
        <f t="shared" si="44"/>
        <v>0</v>
      </c>
      <c r="I86" s="24"/>
    </row>
    <row r="87" spans="1:9" hidden="1" outlineLevel="1" x14ac:dyDescent="0.25">
      <c r="A87" s="11"/>
      <c r="B87" s="36">
        <f t="shared" si="43"/>
        <v>0</v>
      </c>
      <c r="C87" s="25">
        <f t="shared" si="40"/>
        <v>0</v>
      </c>
      <c r="D87" s="32">
        <f t="shared" si="41"/>
        <v>0</v>
      </c>
      <c r="E87" s="36"/>
      <c r="F87" s="32">
        <f t="shared" si="42"/>
        <v>0</v>
      </c>
      <c r="G87" s="25"/>
      <c r="H87" s="25">
        <f t="shared" si="44"/>
        <v>0</v>
      </c>
      <c r="I87" s="24"/>
    </row>
    <row r="88" spans="1:9" hidden="1" outlineLevel="1" x14ac:dyDescent="0.25">
      <c r="A88" s="11"/>
      <c r="B88" s="36">
        <f t="shared" si="43"/>
        <v>0</v>
      </c>
      <c r="C88" s="25">
        <f t="shared" si="40"/>
        <v>0</v>
      </c>
      <c r="D88" s="32">
        <f t="shared" si="41"/>
        <v>0</v>
      </c>
      <c r="E88" s="36"/>
      <c r="F88" s="32">
        <f t="shared" si="42"/>
        <v>0</v>
      </c>
      <c r="G88" s="25"/>
      <c r="H88" s="25">
        <f t="shared" si="44"/>
        <v>0</v>
      </c>
      <c r="I88" s="24"/>
    </row>
    <row r="89" spans="1:9" collapsed="1" x14ac:dyDescent="0.25">
      <c r="A89" s="21"/>
      <c r="B89" s="22"/>
      <c r="C89" s="20"/>
      <c r="D89" s="23"/>
      <c r="E89" s="22"/>
      <c r="F89" s="23"/>
      <c r="G89" s="20"/>
      <c r="H89" s="20"/>
      <c r="I89" s="23"/>
    </row>
    <row r="90" spans="1:9" x14ac:dyDescent="0.25">
      <c r="A90" s="10" t="s">
        <v>29</v>
      </c>
      <c r="B90" s="35"/>
      <c r="D90" s="24"/>
      <c r="E90" s="35"/>
      <c r="F90" s="24"/>
      <c r="I90" s="24"/>
    </row>
    <row r="91" spans="1:9" hidden="1" outlineLevel="1" x14ac:dyDescent="0.25">
      <c r="A91" s="11"/>
      <c r="B91" s="36">
        <f>IF(C91&gt;0,RANK(C91,C$91:C$100,1),0)</f>
        <v>0</v>
      </c>
      <c r="C91" s="25">
        <f t="shared" ref="C91:C100" si="45">+F91+H91+I91</f>
        <v>0</v>
      </c>
      <c r="D91" s="32">
        <f t="shared" ref="D91:D100" si="46">E91+G91</f>
        <v>0</v>
      </c>
      <c r="E91" s="36"/>
      <c r="F91" s="32">
        <f t="shared" ref="F91:F100" si="47">IF(E91&gt;0,RANK(E91,E$91:E$100,0),0)</f>
        <v>0</v>
      </c>
      <c r="G91" s="25"/>
      <c r="H91" s="25">
        <f>IF(G91&gt;0,RANK(G91,G$91:G$100,0),0)</f>
        <v>0</v>
      </c>
      <c r="I91" s="24"/>
    </row>
    <row r="92" spans="1:9" hidden="1" outlineLevel="1" x14ac:dyDescent="0.25">
      <c r="A92" s="11"/>
      <c r="B92" s="36">
        <f t="shared" ref="B92:B100" si="48">IF(C92&gt;0,RANK(C92,C$91:C$100,1),0)</f>
        <v>0</v>
      </c>
      <c r="C92" s="25">
        <f t="shared" si="45"/>
        <v>0</v>
      </c>
      <c r="D92" s="32">
        <f t="shared" si="46"/>
        <v>0</v>
      </c>
      <c r="E92" s="36"/>
      <c r="F92" s="32">
        <f t="shared" si="47"/>
        <v>0</v>
      </c>
      <c r="G92" s="25"/>
      <c r="H92" s="25">
        <f t="shared" ref="H92:H100" si="49">IF(G92&gt;0,RANK(G92,G$91:G$100,0),0)</f>
        <v>0</v>
      </c>
      <c r="I92" s="24"/>
    </row>
    <row r="93" spans="1:9" hidden="1" outlineLevel="1" x14ac:dyDescent="0.25">
      <c r="A93" s="11"/>
      <c r="B93" s="36">
        <f t="shared" si="48"/>
        <v>0</v>
      </c>
      <c r="C93" s="25">
        <f t="shared" si="45"/>
        <v>0</v>
      </c>
      <c r="D93" s="32">
        <f t="shared" si="46"/>
        <v>0</v>
      </c>
      <c r="E93" s="36"/>
      <c r="F93" s="32">
        <f t="shared" si="47"/>
        <v>0</v>
      </c>
      <c r="G93" s="25"/>
      <c r="H93" s="25">
        <f t="shared" si="49"/>
        <v>0</v>
      </c>
      <c r="I93" s="24"/>
    </row>
    <row r="94" spans="1:9" hidden="1" outlineLevel="1" x14ac:dyDescent="0.25">
      <c r="A94" s="11"/>
      <c r="B94" s="36">
        <f t="shared" si="48"/>
        <v>0</v>
      </c>
      <c r="C94" s="25">
        <f t="shared" si="45"/>
        <v>0</v>
      </c>
      <c r="D94" s="32">
        <f t="shared" si="46"/>
        <v>0</v>
      </c>
      <c r="E94" s="36"/>
      <c r="F94" s="32">
        <f t="shared" si="47"/>
        <v>0</v>
      </c>
      <c r="G94" s="25"/>
      <c r="H94" s="25">
        <f t="shared" si="49"/>
        <v>0</v>
      </c>
      <c r="I94" s="24"/>
    </row>
    <row r="95" spans="1:9" hidden="1" outlineLevel="1" x14ac:dyDescent="0.25">
      <c r="A95" s="11"/>
      <c r="B95" s="36">
        <f t="shared" si="48"/>
        <v>0</v>
      </c>
      <c r="C95" s="25">
        <f t="shared" si="45"/>
        <v>0</v>
      </c>
      <c r="D95" s="32">
        <f t="shared" si="46"/>
        <v>0</v>
      </c>
      <c r="E95" s="36"/>
      <c r="F95" s="32">
        <f t="shared" si="47"/>
        <v>0</v>
      </c>
      <c r="G95" s="25"/>
      <c r="H95" s="25">
        <f t="shared" si="49"/>
        <v>0</v>
      </c>
      <c r="I95" s="24"/>
    </row>
    <row r="96" spans="1:9" hidden="1" outlineLevel="1" x14ac:dyDescent="0.25">
      <c r="A96" s="11"/>
      <c r="B96" s="36">
        <f t="shared" si="48"/>
        <v>0</v>
      </c>
      <c r="C96" s="25">
        <f t="shared" si="45"/>
        <v>0</v>
      </c>
      <c r="D96" s="32">
        <f t="shared" si="46"/>
        <v>0</v>
      </c>
      <c r="E96" s="36"/>
      <c r="F96" s="32">
        <f t="shared" si="47"/>
        <v>0</v>
      </c>
      <c r="G96" s="25"/>
      <c r="H96" s="25">
        <f t="shared" si="49"/>
        <v>0</v>
      </c>
      <c r="I96" s="24"/>
    </row>
    <row r="97" spans="1:9" hidden="1" outlineLevel="1" x14ac:dyDescent="0.25">
      <c r="A97" s="11"/>
      <c r="B97" s="36">
        <f t="shared" si="48"/>
        <v>0</v>
      </c>
      <c r="C97" s="25">
        <f t="shared" si="45"/>
        <v>0</v>
      </c>
      <c r="D97" s="32">
        <f t="shared" si="46"/>
        <v>0</v>
      </c>
      <c r="E97" s="36"/>
      <c r="F97" s="32">
        <f t="shared" si="47"/>
        <v>0</v>
      </c>
      <c r="G97" s="25"/>
      <c r="H97" s="25">
        <f t="shared" si="49"/>
        <v>0</v>
      </c>
      <c r="I97" s="24"/>
    </row>
    <row r="98" spans="1:9" hidden="1" outlineLevel="1" x14ac:dyDescent="0.25">
      <c r="A98" s="11"/>
      <c r="B98" s="36">
        <f t="shared" si="48"/>
        <v>0</v>
      </c>
      <c r="C98" s="25">
        <f t="shared" si="45"/>
        <v>0</v>
      </c>
      <c r="D98" s="32">
        <f t="shared" si="46"/>
        <v>0</v>
      </c>
      <c r="E98" s="36"/>
      <c r="F98" s="32">
        <f t="shared" si="47"/>
        <v>0</v>
      </c>
      <c r="G98" s="25"/>
      <c r="H98" s="25">
        <f t="shared" si="49"/>
        <v>0</v>
      </c>
      <c r="I98" s="24"/>
    </row>
    <row r="99" spans="1:9" hidden="1" outlineLevel="1" x14ac:dyDescent="0.25">
      <c r="A99" s="11"/>
      <c r="B99" s="36">
        <f t="shared" si="48"/>
        <v>0</v>
      </c>
      <c r="C99" s="25">
        <f t="shared" si="45"/>
        <v>0</v>
      </c>
      <c r="D99" s="32">
        <f t="shared" si="46"/>
        <v>0</v>
      </c>
      <c r="E99" s="36"/>
      <c r="F99" s="32">
        <f t="shared" si="47"/>
        <v>0</v>
      </c>
      <c r="G99" s="25"/>
      <c r="H99" s="25">
        <f t="shared" si="49"/>
        <v>0</v>
      </c>
      <c r="I99" s="24"/>
    </row>
    <row r="100" spans="1:9" hidden="1" outlineLevel="1" x14ac:dyDescent="0.25">
      <c r="A100" s="11"/>
      <c r="B100" s="36">
        <f t="shared" si="48"/>
        <v>0</v>
      </c>
      <c r="C100" s="25">
        <f t="shared" si="45"/>
        <v>0</v>
      </c>
      <c r="D100" s="32">
        <f t="shared" si="46"/>
        <v>0</v>
      </c>
      <c r="E100" s="36"/>
      <c r="F100" s="32">
        <f t="shared" si="47"/>
        <v>0</v>
      </c>
      <c r="G100" s="25"/>
      <c r="H100" s="25">
        <f t="shared" si="49"/>
        <v>0</v>
      </c>
      <c r="I100" s="24"/>
    </row>
    <row r="101" spans="1:9" collapsed="1" x14ac:dyDescent="0.25">
      <c r="A101" s="21"/>
      <c r="B101" s="22"/>
      <c r="C101" s="20"/>
      <c r="D101" s="23"/>
      <c r="E101" s="22"/>
      <c r="F101" s="23"/>
      <c r="G101" s="20"/>
      <c r="H101" s="20"/>
      <c r="I101" s="23"/>
    </row>
    <row r="102" spans="1:9" x14ac:dyDescent="0.25">
      <c r="A102" s="10" t="s">
        <v>30</v>
      </c>
      <c r="B102" s="35"/>
      <c r="D102" s="24"/>
      <c r="E102" s="35"/>
      <c r="F102" s="24"/>
      <c r="I102" s="24"/>
    </row>
    <row r="103" spans="1:9" x14ac:dyDescent="0.25">
      <c r="A103" s="11" t="s">
        <v>57</v>
      </c>
      <c r="B103" s="36">
        <f>IF(C103&gt;0,RANK(C103,C$103:C$103,1),0)</f>
        <v>1</v>
      </c>
      <c r="C103" s="25">
        <f t="shared" ref="C103:C112" si="50">+F103+H103+I103</f>
        <v>2</v>
      </c>
      <c r="D103" s="32">
        <f t="shared" ref="D103:D112" si="51">E103+G103</f>
        <v>149.19999999999999</v>
      </c>
      <c r="E103" s="36">
        <v>76.099999999999994</v>
      </c>
      <c r="F103" s="32">
        <f t="shared" ref="F103:F112" si="52">IF(E103&gt;0,RANK(E103,E$103:E$112,0),0)</f>
        <v>1</v>
      </c>
      <c r="G103" s="25">
        <v>73.099999999999994</v>
      </c>
      <c r="H103" s="25">
        <f>IF(G103&gt;0,RANK(G103,G$103:G$112,0),0)</f>
        <v>1</v>
      </c>
      <c r="I103" s="24"/>
    </row>
    <row r="104" spans="1:9" hidden="1" outlineLevel="1" x14ac:dyDescent="0.25">
      <c r="A104" s="11"/>
      <c r="B104" s="36">
        <f t="shared" ref="B104:B112" si="53">IF(C104&gt;0,RANK(C104,C$103:C$112,1),0)</f>
        <v>0</v>
      </c>
      <c r="C104" s="25">
        <f t="shared" si="50"/>
        <v>0</v>
      </c>
      <c r="D104" s="32">
        <f t="shared" si="51"/>
        <v>0</v>
      </c>
      <c r="E104" s="36"/>
      <c r="F104" s="32">
        <f t="shared" si="52"/>
        <v>0</v>
      </c>
      <c r="G104" s="25"/>
      <c r="H104" s="25">
        <f t="shared" ref="H104:H112" si="54">IF(G104&gt;0,RANK(G104,G$103:G$112,0),0)</f>
        <v>0</v>
      </c>
      <c r="I104" s="24"/>
    </row>
    <row r="105" spans="1:9" hidden="1" outlineLevel="1" x14ac:dyDescent="0.25">
      <c r="A105" s="11"/>
      <c r="B105" s="36">
        <f t="shared" si="53"/>
        <v>0</v>
      </c>
      <c r="C105" s="25">
        <f t="shared" si="50"/>
        <v>0</v>
      </c>
      <c r="D105" s="32">
        <f t="shared" si="51"/>
        <v>0</v>
      </c>
      <c r="E105" s="36"/>
      <c r="F105" s="32">
        <f t="shared" si="52"/>
        <v>0</v>
      </c>
      <c r="G105" s="25"/>
      <c r="H105" s="25">
        <f t="shared" si="54"/>
        <v>0</v>
      </c>
      <c r="I105" s="24"/>
    </row>
    <row r="106" spans="1:9" hidden="1" outlineLevel="1" x14ac:dyDescent="0.25">
      <c r="A106" s="11"/>
      <c r="B106" s="36">
        <f t="shared" si="53"/>
        <v>0</v>
      </c>
      <c r="C106" s="25">
        <f t="shared" si="50"/>
        <v>0</v>
      </c>
      <c r="D106" s="32">
        <f t="shared" si="51"/>
        <v>0</v>
      </c>
      <c r="E106" s="36"/>
      <c r="F106" s="32">
        <f t="shared" si="52"/>
        <v>0</v>
      </c>
      <c r="G106" s="25"/>
      <c r="H106" s="25">
        <f t="shared" si="54"/>
        <v>0</v>
      </c>
      <c r="I106" s="24"/>
    </row>
    <row r="107" spans="1:9" hidden="1" outlineLevel="1" x14ac:dyDescent="0.25">
      <c r="A107" s="11"/>
      <c r="B107" s="36">
        <f t="shared" si="53"/>
        <v>0</v>
      </c>
      <c r="C107" s="25">
        <f t="shared" si="50"/>
        <v>0</v>
      </c>
      <c r="D107" s="32">
        <f t="shared" si="51"/>
        <v>0</v>
      </c>
      <c r="E107" s="36"/>
      <c r="F107" s="32">
        <f t="shared" si="52"/>
        <v>0</v>
      </c>
      <c r="G107" s="25"/>
      <c r="H107" s="25">
        <f t="shared" si="54"/>
        <v>0</v>
      </c>
      <c r="I107" s="24"/>
    </row>
    <row r="108" spans="1:9" hidden="1" outlineLevel="1" x14ac:dyDescent="0.25">
      <c r="A108" s="11"/>
      <c r="B108" s="36">
        <f t="shared" si="53"/>
        <v>0</v>
      </c>
      <c r="C108" s="25">
        <f t="shared" si="50"/>
        <v>0</v>
      </c>
      <c r="D108" s="32">
        <f t="shared" si="51"/>
        <v>0</v>
      </c>
      <c r="E108" s="36"/>
      <c r="F108" s="32">
        <f t="shared" si="52"/>
        <v>0</v>
      </c>
      <c r="G108" s="25"/>
      <c r="H108" s="25">
        <f t="shared" si="54"/>
        <v>0</v>
      </c>
      <c r="I108" s="24"/>
    </row>
    <row r="109" spans="1:9" hidden="1" outlineLevel="1" x14ac:dyDescent="0.25">
      <c r="A109" s="11"/>
      <c r="B109" s="36">
        <f t="shared" si="53"/>
        <v>0</v>
      </c>
      <c r="C109" s="25">
        <f t="shared" si="50"/>
        <v>0</v>
      </c>
      <c r="D109" s="32">
        <f t="shared" si="51"/>
        <v>0</v>
      </c>
      <c r="E109" s="36"/>
      <c r="F109" s="32">
        <f t="shared" si="52"/>
        <v>0</v>
      </c>
      <c r="G109" s="25"/>
      <c r="H109" s="25">
        <f t="shared" si="54"/>
        <v>0</v>
      </c>
      <c r="I109" s="24"/>
    </row>
    <row r="110" spans="1:9" hidden="1" outlineLevel="1" x14ac:dyDescent="0.25">
      <c r="A110" s="11"/>
      <c r="B110" s="36">
        <f t="shared" si="53"/>
        <v>0</v>
      </c>
      <c r="C110" s="25">
        <f t="shared" si="50"/>
        <v>0</v>
      </c>
      <c r="D110" s="32">
        <f t="shared" si="51"/>
        <v>0</v>
      </c>
      <c r="E110" s="36"/>
      <c r="F110" s="32">
        <f t="shared" si="52"/>
        <v>0</v>
      </c>
      <c r="G110" s="25"/>
      <c r="H110" s="25">
        <f t="shared" si="54"/>
        <v>0</v>
      </c>
      <c r="I110" s="24"/>
    </row>
    <row r="111" spans="1:9" hidden="1" outlineLevel="1" x14ac:dyDescent="0.25">
      <c r="A111" s="11"/>
      <c r="B111" s="36">
        <f t="shared" si="53"/>
        <v>0</v>
      </c>
      <c r="C111" s="25">
        <f t="shared" si="50"/>
        <v>0</v>
      </c>
      <c r="D111" s="32">
        <f t="shared" si="51"/>
        <v>0</v>
      </c>
      <c r="E111" s="36"/>
      <c r="F111" s="32">
        <f t="shared" si="52"/>
        <v>0</v>
      </c>
      <c r="G111" s="25"/>
      <c r="H111" s="25">
        <f t="shared" si="54"/>
        <v>0</v>
      </c>
      <c r="I111" s="24"/>
    </row>
    <row r="112" spans="1:9" hidden="1" outlineLevel="1" x14ac:dyDescent="0.25">
      <c r="A112" s="11"/>
      <c r="B112" s="36">
        <f t="shared" si="53"/>
        <v>0</v>
      </c>
      <c r="C112" s="25">
        <f t="shared" si="50"/>
        <v>0</v>
      </c>
      <c r="D112" s="32">
        <f t="shared" si="51"/>
        <v>0</v>
      </c>
      <c r="E112" s="36"/>
      <c r="F112" s="32">
        <f t="shared" si="52"/>
        <v>0</v>
      </c>
      <c r="G112" s="25"/>
      <c r="H112" s="25">
        <f t="shared" si="54"/>
        <v>0</v>
      </c>
      <c r="I112" s="24"/>
    </row>
    <row r="113" spans="1:9" collapsed="1" x14ac:dyDescent="0.25">
      <c r="A113" s="21"/>
      <c r="B113" s="22"/>
      <c r="C113" s="20"/>
      <c r="D113" s="23"/>
      <c r="E113" s="22"/>
      <c r="F113" s="23"/>
      <c r="G113" s="20"/>
      <c r="H113" s="20"/>
      <c r="I113" s="23"/>
    </row>
    <row r="114" spans="1:9" x14ac:dyDescent="0.25">
      <c r="A114" s="10" t="s">
        <v>31</v>
      </c>
      <c r="B114" s="35"/>
      <c r="D114" s="24"/>
      <c r="E114" s="35"/>
      <c r="F114" s="24"/>
      <c r="I114" s="24"/>
    </row>
    <row r="115" spans="1:9" x14ac:dyDescent="0.25">
      <c r="A115" s="11" t="s">
        <v>100</v>
      </c>
      <c r="B115" s="36">
        <f t="shared" ref="B115:B121" si="55">IF(C115&gt;0,RANK(C115,C$115:C$121,1),0)</f>
        <v>1</v>
      </c>
      <c r="C115" s="25">
        <f t="shared" ref="C115:C121" si="56">+F115+H115+I115</f>
        <v>2</v>
      </c>
      <c r="D115" s="32">
        <f t="shared" ref="D115:D121" si="57">E115+G115</f>
        <v>185.1</v>
      </c>
      <c r="E115" s="36">
        <v>93.3</v>
      </c>
      <c r="F115" s="32">
        <f t="shared" ref="F115:F121" si="58">IF(E115&gt;0,RANK(E115,E$115:E$124,0),0)</f>
        <v>1</v>
      </c>
      <c r="G115" s="25">
        <v>91.8</v>
      </c>
      <c r="H115" s="25">
        <f t="shared" ref="H115:H121" si="59">IF(G115&gt;0,RANK(G115,G$115:G$124,0),0)</f>
        <v>1</v>
      </c>
      <c r="I115" s="24"/>
    </row>
    <row r="116" spans="1:9" x14ac:dyDescent="0.25">
      <c r="A116" s="11" t="s">
        <v>89</v>
      </c>
      <c r="B116" s="36">
        <f t="shared" si="55"/>
        <v>2</v>
      </c>
      <c r="C116" s="25">
        <f t="shared" si="56"/>
        <v>5</v>
      </c>
      <c r="D116" s="32">
        <f t="shared" si="57"/>
        <v>171.9</v>
      </c>
      <c r="E116" s="36">
        <v>86.2</v>
      </c>
      <c r="F116" s="32">
        <f t="shared" si="58"/>
        <v>3</v>
      </c>
      <c r="G116" s="25">
        <v>85.7</v>
      </c>
      <c r="H116" s="25">
        <f t="shared" si="59"/>
        <v>2</v>
      </c>
      <c r="I116" s="24"/>
    </row>
    <row r="117" spans="1:9" x14ac:dyDescent="0.25">
      <c r="A117" s="11" t="s">
        <v>101</v>
      </c>
      <c r="B117" s="36">
        <f t="shared" si="55"/>
        <v>3</v>
      </c>
      <c r="C117" s="25">
        <f t="shared" si="56"/>
        <v>5.5</v>
      </c>
      <c r="D117" s="32">
        <f t="shared" si="57"/>
        <v>171.6</v>
      </c>
      <c r="E117" s="36">
        <v>86.8</v>
      </c>
      <c r="F117" s="32">
        <f t="shared" si="58"/>
        <v>2</v>
      </c>
      <c r="G117" s="25">
        <v>84.8</v>
      </c>
      <c r="H117" s="25">
        <f t="shared" si="59"/>
        <v>3</v>
      </c>
      <c r="I117" s="24">
        <v>0.5</v>
      </c>
    </row>
    <row r="118" spans="1:9" x14ac:dyDescent="0.25">
      <c r="A118" s="11" t="s">
        <v>77</v>
      </c>
      <c r="B118" s="36">
        <f t="shared" si="55"/>
        <v>4</v>
      </c>
      <c r="C118" s="25">
        <f t="shared" si="56"/>
        <v>8</v>
      </c>
      <c r="D118" s="32">
        <f t="shared" si="57"/>
        <v>167.5</v>
      </c>
      <c r="E118" s="36">
        <v>83.5</v>
      </c>
      <c r="F118" s="32">
        <f t="shared" si="58"/>
        <v>4</v>
      </c>
      <c r="G118" s="25">
        <v>84</v>
      </c>
      <c r="H118" s="25">
        <f t="shared" si="59"/>
        <v>4</v>
      </c>
      <c r="I118" s="24"/>
    </row>
    <row r="119" spans="1:9" x14ac:dyDescent="0.25">
      <c r="A119" s="11" t="s">
        <v>78</v>
      </c>
      <c r="B119" s="36">
        <f t="shared" si="55"/>
        <v>5</v>
      </c>
      <c r="C119" s="25">
        <f t="shared" si="56"/>
        <v>11</v>
      </c>
      <c r="D119" s="32">
        <f t="shared" si="57"/>
        <v>160.19999999999999</v>
      </c>
      <c r="E119" s="36">
        <v>81.599999999999994</v>
      </c>
      <c r="F119" s="32">
        <f t="shared" si="58"/>
        <v>6</v>
      </c>
      <c r="G119" s="25">
        <v>78.599999999999994</v>
      </c>
      <c r="H119" s="25">
        <f t="shared" si="59"/>
        <v>5</v>
      </c>
      <c r="I119" s="24"/>
    </row>
    <row r="120" spans="1:9" x14ac:dyDescent="0.25">
      <c r="A120" s="11" t="s">
        <v>76</v>
      </c>
      <c r="B120" s="36">
        <f t="shared" si="55"/>
        <v>6</v>
      </c>
      <c r="C120" s="25">
        <f t="shared" si="56"/>
        <v>12</v>
      </c>
      <c r="D120" s="32">
        <f t="shared" si="57"/>
        <v>159.6</v>
      </c>
      <c r="E120" s="36">
        <v>82.8</v>
      </c>
      <c r="F120" s="32">
        <f t="shared" si="58"/>
        <v>5</v>
      </c>
      <c r="G120" s="25">
        <v>76.8</v>
      </c>
      <c r="H120" s="25">
        <f t="shared" si="59"/>
        <v>7</v>
      </c>
      <c r="I120" s="24"/>
    </row>
    <row r="121" spans="1:9" x14ac:dyDescent="0.25">
      <c r="A121" s="11" t="s">
        <v>60</v>
      </c>
      <c r="B121" s="36">
        <f t="shared" si="55"/>
        <v>7</v>
      </c>
      <c r="C121" s="25">
        <f t="shared" si="56"/>
        <v>13</v>
      </c>
      <c r="D121" s="32">
        <f t="shared" si="57"/>
        <v>155.80000000000001</v>
      </c>
      <c r="E121" s="36">
        <v>78.400000000000006</v>
      </c>
      <c r="F121" s="32">
        <f t="shared" si="58"/>
        <v>7</v>
      </c>
      <c r="G121" s="25">
        <v>77.400000000000006</v>
      </c>
      <c r="H121" s="25">
        <f t="shared" si="59"/>
        <v>6</v>
      </c>
      <c r="I121" s="24"/>
    </row>
    <row r="122" spans="1:9" hidden="1" outlineLevel="1" x14ac:dyDescent="0.25">
      <c r="A122" s="11"/>
      <c r="B122" s="36">
        <f t="shared" ref="B122:B124" si="60">IF(C122&gt;0,RANK(C122,C$115:C$124,1),0)</f>
        <v>0</v>
      </c>
      <c r="C122" s="25">
        <f t="shared" ref="C122:C124" si="61">+F122+H122+I122</f>
        <v>0</v>
      </c>
      <c r="D122" s="32">
        <f t="shared" ref="D122:D124" si="62">E122+G122</f>
        <v>0</v>
      </c>
      <c r="E122" s="36"/>
      <c r="F122" s="32">
        <f t="shared" ref="F122:F124" si="63">IF(E122&gt;0,RANK(E122,E$115:E$124,0),0)</f>
        <v>0</v>
      </c>
      <c r="G122" s="25"/>
      <c r="H122" s="25">
        <f t="shared" ref="H122:H124" si="64">IF(G122&gt;0,RANK(G122,G$115:G$124,0),0)</f>
        <v>0</v>
      </c>
      <c r="I122" s="24"/>
    </row>
    <row r="123" spans="1:9" hidden="1" outlineLevel="1" x14ac:dyDescent="0.25">
      <c r="A123" s="11"/>
      <c r="B123" s="36">
        <f t="shared" si="60"/>
        <v>0</v>
      </c>
      <c r="C123" s="25">
        <f t="shared" si="61"/>
        <v>0</v>
      </c>
      <c r="D123" s="32">
        <f t="shared" si="62"/>
        <v>0</v>
      </c>
      <c r="E123" s="36"/>
      <c r="F123" s="32">
        <f t="shared" si="63"/>
        <v>0</v>
      </c>
      <c r="G123" s="25"/>
      <c r="H123" s="25">
        <f t="shared" si="64"/>
        <v>0</v>
      </c>
      <c r="I123" s="24"/>
    </row>
    <row r="124" spans="1:9" hidden="1" outlineLevel="1" x14ac:dyDescent="0.25">
      <c r="A124" s="11"/>
      <c r="B124" s="36">
        <f t="shared" si="60"/>
        <v>0</v>
      </c>
      <c r="C124" s="25">
        <f t="shared" si="61"/>
        <v>0</v>
      </c>
      <c r="D124" s="32">
        <f t="shared" si="62"/>
        <v>0</v>
      </c>
      <c r="E124" s="36"/>
      <c r="F124" s="32">
        <f t="shared" si="63"/>
        <v>0</v>
      </c>
      <c r="G124" s="25"/>
      <c r="H124" s="25">
        <f t="shared" si="64"/>
        <v>0</v>
      </c>
      <c r="I124" s="24"/>
    </row>
    <row r="125" spans="1:9" ht="15.75" collapsed="1" thickBot="1" x14ac:dyDescent="0.3">
      <c r="A125" s="28"/>
      <c r="B125" s="29"/>
      <c r="C125" s="30"/>
      <c r="D125" s="31"/>
      <c r="E125" s="29"/>
      <c r="F125" s="31"/>
      <c r="G125" s="30"/>
      <c r="H125" s="30"/>
      <c r="I125" s="31"/>
    </row>
  </sheetData>
  <sortState xmlns:xlrd2="http://schemas.microsoft.com/office/spreadsheetml/2017/richdata2" ref="A43:I49">
    <sortCondition ref="B43:B49"/>
  </sortState>
  <pageMargins left="0.7" right="0.7" top="0.75" bottom="0.75" header="0.3" footer="0.3"/>
  <pageSetup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3840-88D5-4EF7-86E8-1E183E41AECB}">
  <sheetPr>
    <pageSetUpPr fitToPage="1"/>
  </sheetPr>
  <dimension ref="A2:I100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XFD3"/>
    </sheetView>
  </sheetViews>
  <sheetFormatPr defaultRowHeight="15" outlineLevelRow="1" x14ac:dyDescent="0.25"/>
  <cols>
    <col min="1" max="1" width="23" style="8" customWidth="1"/>
  </cols>
  <sheetData>
    <row r="2" spans="1:9" ht="18.75" x14ac:dyDescent="0.3">
      <c r="A2" s="41" t="s">
        <v>123</v>
      </c>
      <c r="B2" s="42"/>
      <c r="C2" s="42"/>
      <c r="D2" s="42"/>
      <c r="E2" s="42"/>
      <c r="F2" s="42"/>
      <c r="G2" s="42"/>
      <c r="H2" s="42"/>
      <c r="I2" s="42"/>
    </row>
    <row r="3" spans="1:9" ht="15.75" thickBot="1" x14ac:dyDescent="0.3">
      <c r="G3" s="43" t="s">
        <v>124</v>
      </c>
      <c r="H3" s="43"/>
      <c r="I3" s="43"/>
    </row>
    <row r="4" spans="1:9" x14ac:dyDescent="0.25">
      <c r="A4" s="9"/>
      <c r="B4" s="14" t="s">
        <v>9</v>
      </c>
      <c r="C4" s="33" t="s">
        <v>10</v>
      </c>
      <c r="D4" s="15" t="s">
        <v>9</v>
      </c>
      <c r="E4" s="1" t="s">
        <v>39</v>
      </c>
      <c r="F4" s="3"/>
      <c r="G4" s="2" t="s">
        <v>4</v>
      </c>
      <c r="H4" s="2"/>
      <c r="I4" s="4" t="s">
        <v>7</v>
      </c>
    </row>
    <row r="5" spans="1:9" ht="15.75" thickBot="1" x14ac:dyDescent="0.3">
      <c r="A5" s="13"/>
      <c r="B5" s="16" t="s">
        <v>2</v>
      </c>
      <c r="C5" s="34" t="s">
        <v>37</v>
      </c>
      <c r="D5" s="17" t="s">
        <v>38</v>
      </c>
      <c r="E5" s="16" t="s">
        <v>38</v>
      </c>
      <c r="F5" s="19" t="s">
        <v>37</v>
      </c>
      <c r="G5" s="18" t="s">
        <v>38</v>
      </c>
      <c r="H5" s="18" t="s">
        <v>37</v>
      </c>
      <c r="I5" s="7" t="s">
        <v>8</v>
      </c>
    </row>
    <row r="6" spans="1:9" x14ac:dyDescent="0.25">
      <c r="A6" s="12" t="s">
        <v>79</v>
      </c>
      <c r="B6" s="35"/>
      <c r="D6" s="24"/>
      <c r="E6" s="35"/>
      <c r="F6" s="24"/>
      <c r="I6" s="24"/>
    </row>
    <row r="7" spans="1:9" x14ac:dyDescent="0.25">
      <c r="A7" s="11" t="s">
        <v>102</v>
      </c>
      <c r="B7" s="36">
        <f>IF(C7&gt;0,RANK(C7,C$7:C$7,1),0)</f>
        <v>1</v>
      </c>
      <c r="C7" s="25">
        <f t="shared" ref="C7:C16" si="0">+F7+H7+I7</f>
        <v>2</v>
      </c>
      <c r="D7" s="32">
        <f t="shared" ref="D7:D16" si="1">E7+G7</f>
        <v>103.5</v>
      </c>
      <c r="E7" s="38">
        <v>46.5</v>
      </c>
      <c r="F7" s="32">
        <f t="shared" ref="F7:F16" si="2">IF(E7&gt;0,RANK(E7,E$7:E$16,0),0)</f>
        <v>1</v>
      </c>
      <c r="G7" s="39">
        <v>57</v>
      </c>
      <c r="H7" s="25">
        <f>IF(G7&gt;0,RANK(G7,G$7:G$16,0),0)</f>
        <v>1</v>
      </c>
      <c r="I7" s="24"/>
    </row>
    <row r="8" spans="1:9" hidden="1" outlineLevel="1" x14ac:dyDescent="0.25">
      <c r="A8" s="11"/>
      <c r="B8" s="36">
        <f t="shared" ref="B8:B16" si="3">IF(C8&gt;0,RANK(C8,C$7:C$16,1),0)</f>
        <v>0</v>
      </c>
      <c r="C8" s="25">
        <f t="shared" si="0"/>
        <v>0</v>
      </c>
      <c r="D8" s="32">
        <f t="shared" si="1"/>
        <v>0</v>
      </c>
      <c r="E8" s="36"/>
      <c r="F8" s="32">
        <f t="shared" si="2"/>
        <v>0</v>
      </c>
      <c r="G8" s="25"/>
      <c r="H8" s="25">
        <f t="shared" ref="H8:H16" si="4">IF(G8&gt;0,RANK(G8,G$7:G$16,0),0)</f>
        <v>0</v>
      </c>
      <c r="I8" s="24"/>
    </row>
    <row r="9" spans="1:9" hidden="1" outlineLevel="1" x14ac:dyDescent="0.25">
      <c r="A9" s="11"/>
      <c r="B9" s="36">
        <f t="shared" si="3"/>
        <v>0</v>
      </c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si="4"/>
        <v>0</v>
      </c>
      <c r="I9" s="24"/>
    </row>
    <row r="10" spans="1:9" hidden="1" outlineLevel="1" x14ac:dyDescent="0.25">
      <c r="A10" s="11"/>
      <c r="B10" s="36">
        <f t="shared" si="3"/>
        <v>0</v>
      </c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4"/>
        <v>0</v>
      </c>
      <c r="I10" s="24"/>
    </row>
    <row r="11" spans="1:9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4"/>
        <v>0</v>
      </c>
      <c r="I11" s="24"/>
    </row>
    <row r="12" spans="1:9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4"/>
        <v>0</v>
      </c>
      <c r="I12" s="24"/>
    </row>
    <row r="13" spans="1:9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4"/>
        <v>0</v>
      </c>
      <c r="I13" s="24"/>
    </row>
    <row r="14" spans="1:9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4"/>
        <v>0</v>
      </c>
      <c r="I14" s="24"/>
    </row>
    <row r="15" spans="1:9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4"/>
        <v>0</v>
      </c>
      <c r="I15" s="24"/>
    </row>
    <row r="16" spans="1:9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4"/>
        <v>0</v>
      </c>
      <c r="I16" s="24"/>
    </row>
    <row r="17" spans="1:9" collapsed="1" x14ac:dyDescent="0.25">
      <c r="A17" s="21"/>
      <c r="B17" s="22"/>
      <c r="C17" s="20"/>
      <c r="D17" s="23"/>
      <c r="E17" s="22"/>
      <c r="F17" s="23"/>
      <c r="G17" s="20"/>
      <c r="H17" s="20"/>
      <c r="I17" s="23"/>
    </row>
    <row r="18" spans="1:9" x14ac:dyDescent="0.25">
      <c r="A18" s="10" t="s">
        <v>80</v>
      </c>
      <c r="B18" s="35"/>
      <c r="D18" s="24"/>
      <c r="E18" s="35"/>
      <c r="F18" s="24"/>
      <c r="I18" s="24"/>
    </row>
    <row r="19" spans="1:9" hidden="1" outlineLevel="1" x14ac:dyDescent="0.25">
      <c r="A19" s="11"/>
      <c r="B19" s="36">
        <f>IF(C19&gt;0,RANK(C19,C$19:C$28,1),0)</f>
        <v>0</v>
      </c>
      <c r="C19" s="25">
        <f t="shared" ref="C19:C28" si="5">+F19+H19+I19</f>
        <v>0</v>
      </c>
      <c r="D19" s="32">
        <f t="shared" ref="D19:D28" si="6">E19+G19</f>
        <v>0</v>
      </c>
      <c r="E19" s="36"/>
      <c r="F19" s="32">
        <f t="shared" ref="F19:F28" si="7">IF(E19&gt;0,RANK(E19,E$19:E$28,0),0)</f>
        <v>0</v>
      </c>
      <c r="G19" s="25"/>
      <c r="H19" s="25">
        <f>IF(G19&gt;0,RANK(G19,G$19:G$28,0),0)</f>
        <v>0</v>
      </c>
      <c r="I19" s="24"/>
    </row>
    <row r="20" spans="1:9" hidden="1" outlineLevel="1" x14ac:dyDescent="0.25">
      <c r="A20" s="11"/>
      <c r="B20" s="36">
        <f t="shared" ref="B20:B28" si="8">IF(C20&gt;0,RANK(C20,C$19:C$28,1),0)</f>
        <v>0</v>
      </c>
      <c r="C20" s="25">
        <f t="shared" si="5"/>
        <v>0</v>
      </c>
      <c r="D20" s="32">
        <f t="shared" si="6"/>
        <v>0</v>
      </c>
      <c r="E20" s="36"/>
      <c r="F20" s="32">
        <f t="shared" si="7"/>
        <v>0</v>
      </c>
      <c r="G20" s="25"/>
      <c r="H20" s="25">
        <f t="shared" ref="H20:H28" si="9">IF(G20&gt;0,RANK(G20,G$19:G$28,0),0)</f>
        <v>0</v>
      </c>
      <c r="I20" s="24"/>
    </row>
    <row r="21" spans="1:9" hidden="1" outlineLevel="1" x14ac:dyDescent="0.25">
      <c r="A21" s="11"/>
      <c r="B21" s="36">
        <f t="shared" si="8"/>
        <v>0</v>
      </c>
      <c r="C21" s="25">
        <f t="shared" si="5"/>
        <v>0</v>
      </c>
      <c r="D21" s="32">
        <f t="shared" si="6"/>
        <v>0</v>
      </c>
      <c r="E21" s="36"/>
      <c r="F21" s="32">
        <f t="shared" si="7"/>
        <v>0</v>
      </c>
      <c r="G21" s="25"/>
      <c r="H21" s="25">
        <f t="shared" si="9"/>
        <v>0</v>
      </c>
      <c r="I21" s="24"/>
    </row>
    <row r="22" spans="1:9" hidden="1" outlineLevel="1" x14ac:dyDescent="0.25">
      <c r="A22" s="11"/>
      <c r="B22" s="36">
        <f t="shared" si="8"/>
        <v>0</v>
      </c>
      <c r="C22" s="25">
        <f t="shared" si="5"/>
        <v>0</v>
      </c>
      <c r="D22" s="32">
        <f t="shared" si="6"/>
        <v>0</v>
      </c>
      <c r="E22" s="36"/>
      <c r="F22" s="32">
        <f t="shared" si="7"/>
        <v>0</v>
      </c>
      <c r="G22" s="25"/>
      <c r="H22" s="25">
        <f t="shared" si="9"/>
        <v>0</v>
      </c>
      <c r="I22" s="24"/>
    </row>
    <row r="23" spans="1:9" hidden="1" outlineLevel="1" x14ac:dyDescent="0.25">
      <c r="A23" s="11"/>
      <c r="B23" s="36">
        <f t="shared" si="8"/>
        <v>0</v>
      </c>
      <c r="C23" s="25">
        <f t="shared" si="5"/>
        <v>0</v>
      </c>
      <c r="D23" s="32">
        <f t="shared" si="6"/>
        <v>0</v>
      </c>
      <c r="E23" s="36"/>
      <c r="F23" s="32">
        <f t="shared" si="7"/>
        <v>0</v>
      </c>
      <c r="G23" s="25"/>
      <c r="H23" s="25">
        <f t="shared" si="9"/>
        <v>0</v>
      </c>
      <c r="I23" s="24"/>
    </row>
    <row r="24" spans="1:9" hidden="1" outlineLevel="1" x14ac:dyDescent="0.25">
      <c r="A24" s="11"/>
      <c r="B24" s="36">
        <f t="shared" si="8"/>
        <v>0</v>
      </c>
      <c r="C24" s="25">
        <f t="shared" si="5"/>
        <v>0</v>
      </c>
      <c r="D24" s="32">
        <f t="shared" si="6"/>
        <v>0</v>
      </c>
      <c r="E24" s="36"/>
      <c r="F24" s="32">
        <f t="shared" si="7"/>
        <v>0</v>
      </c>
      <c r="G24" s="25"/>
      <c r="H24" s="25">
        <f t="shared" si="9"/>
        <v>0</v>
      </c>
      <c r="I24" s="24"/>
    </row>
    <row r="25" spans="1:9" hidden="1" outlineLevel="1" x14ac:dyDescent="0.25">
      <c r="A25" s="11"/>
      <c r="B25" s="36">
        <f t="shared" si="8"/>
        <v>0</v>
      </c>
      <c r="C25" s="25">
        <f t="shared" si="5"/>
        <v>0</v>
      </c>
      <c r="D25" s="32">
        <f t="shared" si="6"/>
        <v>0</v>
      </c>
      <c r="E25" s="36"/>
      <c r="F25" s="32">
        <f t="shared" si="7"/>
        <v>0</v>
      </c>
      <c r="G25" s="25"/>
      <c r="H25" s="25">
        <f t="shared" si="9"/>
        <v>0</v>
      </c>
      <c r="I25" s="24"/>
    </row>
    <row r="26" spans="1:9" hidden="1" outlineLevel="1" x14ac:dyDescent="0.25">
      <c r="A26" s="11"/>
      <c r="B26" s="36">
        <f t="shared" si="8"/>
        <v>0</v>
      </c>
      <c r="C26" s="25">
        <f t="shared" si="5"/>
        <v>0</v>
      </c>
      <c r="D26" s="32">
        <f t="shared" si="6"/>
        <v>0</v>
      </c>
      <c r="E26" s="36"/>
      <c r="F26" s="32">
        <f t="shared" si="7"/>
        <v>0</v>
      </c>
      <c r="G26" s="25"/>
      <c r="H26" s="25">
        <f t="shared" si="9"/>
        <v>0</v>
      </c>
      <c r="I26" s="24"/>
    </row>
    <row r="27" spans="1:9" hidden="1" outlineLevel="1" x14ac:dyDescent="0.25">
      <c r="A27" s="11"/>
      <c r="B27" s="36">
        <f t="shared" si="8"/>
        <v>0</v>
      </c>
      <c r="C27" s="25">
        <f t="shared" si="5"/>
        <v>0</v>
      </c>
      <c r="D27" s="32">
        <f t="shared" si="6"/>
        <v>0</v>
      </c>
      <c r="E27" s="36"/>
      <c r="F27" s="32">
        <f t="shared" si="7"/>
        <v>0</v>
      </c>
      <c r="G27" s="25"/>
      <c r="H27" s="25">
        <f t="shared" si="9"/>
        <v>0</v>
      </c>
      <c r="I27" s="24"/>
    </row>
    <row r="28" spans="1:9" hidden="1" outlineLevel="1" x14ac:dyDescent="0.25">
      <c r="A28" s="11"/>
      <c r="B28" s="36">
        <f t="shared" si="8"/>
        <v>0</v>
      </c>
      <c r="C28" s="25">
        <f t="shared" si="5"/>
        <v>0</v>
      </c>
      <c r="D28" s="32">
        <f t="shared" si="6"/>
        <v>0</v>
      </c>
      <c r="E28" s="36"/>
      <c r="F28" s="32">
        <f t="shared" si="7"/>
        <v>0</v>
      </c>
      <c r="G28" s="25"/>
      <c r="H28" s="25">
        <f t="shared" si="9"/>
        <v>0</v>
      </c>
      <c r="I28" s="24"/>
    </row>
    <row r="29" spans="1:9" collapsed="1" x14ac:dyDescent="0.25">
      <c r="A29" s="21"/>
      <c r="B29" s="22"/>
      <c r="C29" s="20"/>
      <c r="D29" s="23"/>
      <c r="E29" s="22"/>
      <c r="F29" s="23"/>
      <c r="G29" s="20"/>
      <c r="H29" s="20"/>
      <c r="I29" s="23"/>
    </row>
    <row r="30" spans="1:9" x14ac:dyDescent="0.25">
      <c r="A30" s="10" t="s">
        <v>81</v>
      </c>
      <c r="B30" s="35"/>
      <c r="D30" s="24"/>
      <c r="E30" s="35"/>
      <c r="F30" s="24"/>
      <c r="I30" s="24"/>
    </row>
    <row r="31" spans="1:9" x14ac:dyDescent="0.25">
      <c r="A31" s="11" t="s">
        <v>103</v>
      </c>
      <c r="B31" s="36">
        <f>IF(C31&gt;0,RANK(C31,C$31:C$32,1),0)</f>
        <v>1</v>
      </c>
      <c r="C31" s="25">
        <f t="shared" ref="C31:C40" si="10">+F31+H31+I31</f>
        <v>2</v>
      </c>
      <c r="D31" s="32">
        <f t="shared" ref="D31:D40" si="11">E31+G31</f>
        <v>145.60000000000002</v>
      </c>
      <c r="E31" s="36">
        <v>73.2</v>
      </c>
      <c r="F31" s="32">
        <f t="shared" ref="F31:F40" si="12">IF(E31&gt;0,RANK(E31,E$31:E$40,0),0)</f>
        <v>1</v>
      </c>
      <c r="G31" s="25">
        <v>72.400000000000006</v>
      </c>
      <c r="H31" s="25">
        <f>IF(G31&gt;0,RANK(G31,G$31:G$40,0),0)</f>
        <v>1</v>
      </c>
      <c r="I31" s="24"/>
    </row>
    <row r="32" spans="1:9" x14ac:dyDescent="0.25">
      <c r="A32" s="11" t="s">
        <v>104</v>
      </c>
      <c r="B32" s="36">
        <f>IF(C32&gt;0,RANK(C32,C$31:C$32,1),0)</f>
        <v>2</v>
      </c>
      <c r="C32" s="25">
        <f t="shared" si="10"/>
        <v>4</v>
      </c>
      <c r="D32" s="32">
        <f t="shared" si="11"/>
        <v>134.9</v>
      </c>
      <c r="E32" s="36">
        <v>72</v>
      </c>
      <c r="F32" s="32">
        <f t="shared" si="12"/>
        <v>2</v>
      </c>
      <c r="G32" s="25">
        <v>62.9</v>
      </c>
      <c r="H32" s="25">
        <f t="shared" ref="H32:H40" si="13">IF(G32&gt;0,RANK(G32,G$31:G$40,0),0)</f>
        <v>2</v>
      </c>
      <c r="I32" s="24"/>
    </row>
    <row r="33" spans="1:9" hidden="1" outlineLevel="1" x14ac:dyDescent="0.25">
      <c r="A33" s="11"/>
      <c r="B33" s="36">
        <f t="shared" ref="B33:B40" si="14">IF(C33&gt;0,RANK(C33,C$31:C$40,1),0)</f>
        <v>0</v>
      </c>
      <c r="C33" s="25">
        <f t="shared" si="10"/>
        <v>0</v>
      </c>
      <c r="D33" s="32">
        <f t="shared" si="11"/>
        <v>0</v>
      </c>
      <c r="E33" s="36"/>
      <c r="F33" s="32">
        <f t="shared" si="12"/>
        <v>0</v>
      </c>
      <c r="G33" s="25"/>
      <c r="H33" s="25">
        <f t="shared" si="13"/>
        <v>0</v>
      </c>
      <c r="I33" s="24"/>
    </row>
    <row r="34" spans="1:9" hidden="1" outlineLevel="1" x14ac:dyDescent="0.25">
      <c r="A34" s="11"/>
      <c r="B34" s="36">
        <f t="shared" si="14"/>
        <v>0</v>
      </c>
      <c r="C34" s="25">
        <f t="shared" si="10"/>
        <v>0</v>
      </c>
      <c r="D34" s="32">
        <f t="shared" si="11"/>
        <v>0</v>
      </c>
      <c r="E34" s="36"/>
      <c r="F34" s="32">
        <f t="shared" si="12"/>
        <v>0</v>
      </c>
      <c r="G34" s="25"/>
      <c r="H34" s="25">
        <f t="shared" si="13"/>
        <v>0</v>
      </c>
      <c r="I34" s="24"/>
    </row>
    <row r="35" spans="1:9" hidden="1" outlineLevel="1" x14ac:dyDescent="0.25">
      <c r="A35" s="11"/>
      <c r="B35" s="36">
        <f t="shared" si="14"/>
        <v>0</v>
      </c>
      <c r="C35" s="25">
        <f t="shared" si="10"/>
        <v>0</v>
      </c>
      <c r="D35" s="32">
        <f t="shared" si="11"/>
        <v>0</v>
      </c>
      <c r="E35" s="36"/>
      <c r="F35" s="32">
        <f t="shared" si="12"/>
        <v>0</v>
      </c>
      <c r="G35" s="25"/>
      <c r="H35" s="25">
        <f t="shared" si="13"/>
        <v>0</v>
      </c>
      <c r="I35" s="24"/>
    </row>
    <row r="36" spans="1:9" hidden="1" outlineLevel="1" x14ac:dyDescent="0.25">
      <c r="A36" s="11"/>
      <c r="B36" s="36">
        <f t="shared" si="14"/>
        <v>0</v>
      </c>
      <c r="C36" s="25">
        <f t="shared" si="10"/>
        <v>0</v>
      </c>
      <c r="D36" s="32">
        <f t="shared" si="11"/>
        <v>0</v>
      </c>
      <c r="E36" s="36"/>
      <c r="F36" s="32">
        <f t="shared" si="12"/>
        <v>0</v>
      </c>
      <c r="G36" s="25"/>
      <c r="H36" s="25">
        <f t="shared" si="13"/>
        <v>0</v>
      </c>
      <c r="I36" s="24"/>
    </row>
    <row r="37" spans="1:9" hidden="1" outlineLevel="1" x14ac:dyDescent="0.25">
      <c r="A37" s="11"/>
      <c r="B37" s="36">
        <f t="shared" si="14"/>
        <v>0</v>
      </c>
      <c r="C37" s="25">
        <f t="shared" si="10"/>
        <v>0</v>
      </c>
      <c r="D37" s="32">
        <f t="shared" si="11"/>
        <v>0</v>
      </c>
      <c r="E37" s="36"/>
      <c r="F37" s="32">
        <f t="shared" si="12"/>
        <v>0</v>
      </c>
      <c r="G37" s="25"/>
      <c r="H37" s="25">
        <f t="shared" si="13"/>
        <v>0</v>
      </c>
      <c r="I37" s="24"/>
    </row>
    <row r="38" spans="1:9" hidden="1" outlineLevel="1" x14ac:dyDescent="0.25">
      <c r="A38" s="11"/>
      <c r="B38" s="36">
        <f t="shared" si="14"/>
        <v>0</v>
      </c>
      <c r="C38" s="25">
        <f t="shared" si="10"/>
        <v>0</v>
      </c>
      <c r="D38" s="32">
        <f t="shared" si="11"/>
        <v>0</v>
      </c>
      <c r="E38" s="36"/>
      <c r="F38" s="32">
        <f t="shared" si="12"/>
        <v>0</v>
      </c>
      <c r="G38" s="25"/>
      <c r="H38" s="25">
        <f t="shared" si="13"/>
        <v>0</v>
      </c>
      <c r="I38" s="24"/>
    </row>
    <row r="39" spans="1:9" hidden="1" outlineLevel="1" x14ac:dyDescent="0.25">
      <c r="A39" s="11"/>
      <c r="B39" s="36">
        <f t="shared" si="14"/>
        <v>0</v>
      </c>
      <c r="C39" s="25">
        <f t="shared" si="10"/>
        <v>0</v>
      </c>
      <c r="D39" s="32">
        <f t="shared" si="11"/>
        <v>0</v>
      </c>
      <c r="E39" s="36"/>
      <c r="F39" s="32">
        <f t="shared" si="12"/>
        <v>0</v>
      </c>
      <c r="G39" s="25"/>
      <c r="H39" s="25">
        <f t="shared" si="13"/>
        <v>0</v>
      </c>
      <c r="I39" s="24"/>
    </row>
    <row r="40" spans="1:9" hidden="1" outlineLevel="1" x14ac:dyDescent="0.25">
      <c r="A40" s="11"/>
      <c r="B40" s="36">
        <f t="shared" si="14"/>
        <v>0</v>
      </c>
      <c r="C40" s="25">
        <f t="shared" si="10"/>
        <v>0</v>
      </c>
      <c r="D40" s="32">
        <f t="shared" si="11"/>
        <v>0</v>
      </c>
      <c r="E40" s="36"/>
      <c r="F40" s="32">
        <f t="shared" si="12"/>
        <v>0</v>
      </c>
      <c r="G40" s="25"/>
      <c r="H40" s="25">
        <f t="shared" si="13"/>
        <v>0</v>
      </c>
      <c r="I40" s="24"/>
    </row>
    <row r="41" spans="1:9" collapsed="1" x14ac:dyDescent="0.25">
      <c r="A41" s="21"/>
      <c r="B41" s="22"/>
      <c r="C41" s="20"/>
      <c r="D41" s="23"/>
      <c r="E41" s="22"/>
      <c r="F41" s="23"/>
      <c r="G41" s="20"/>
      <c r="H41" s="20"/>
      <c r="I41" s="23"/>
    </row>
    <row r="42" spans="1:9" x14ac:dyDescent="0.25">
      <c r="A42" s="10" t="s">
        <v>82</v>
      </c>
      <c r="B42" s="35"/>
      <c r="D42" s="24"/>
      <c r="E42" s="35"/>
      <c r="F42" s="24"/>
      <c r="I42" s="24"/>
    </row>
    <row r="43" spans="1:9" hidden="1" outlineLevel="1" x14ac:dyDescent="0.25">
      <c r="A43" s="11"/>
      <c r="B43" s="36">
        <f>IF(C43&gt;0,RANK(C43,C$43:C$52,1),0)</f>
        <v>0</v>
      </c>
      <c r="C43" s="25">
        <f t="shared" ref="C43:C52" si="15">+F43+H43+I43</f>
        <v>0</v>
      </c>
      <c r="D43" s="32">
        <f t="shared" ref="D43:D52" si="16">E43+G43</f>
        <v>0</v>
      </c>
      <c r="E43" s="36"/>
      <c r="F43" s="32">
        <f t="shared" ref="F43:F52" si="17">IF(E43&gt;0,RANK(E43,E$43:E$52,0),0)</f>
        <v>0</v>
      </c>
      <c r="G43" s="25"/>
      <c r="H43" s="25">
        <f>IF(G43&gt;0,RANK(G43,G$43:G$52,0),0)</f>
        <v>0</v>
      </c>
      <c r="I43" s="24"/>
    </row>
    <row r="44" spans="1:9" hidden="1" outlineLevel="1" x14ac:dyDescent="0.25">
      <c r="A44" s="11"/>
      <c r="B44" s="36">
        <f t="shared" ref="B44:B52" si="18">IF(C44&gt;0,RANK(C44,C$43:C$52,1),0)</f>
        <v>0</v>
      </c>
      <c r="C44" s="25">
        <f t="shared" si="15"/>
        <v>0</v>
      </c>
      <c r="D44" s="32">
        <f t="shared" si="16"/>
        <v>0</v>
      </c>
      <c r="E44" s="36"/>
      <c r="F44" s="32">
        <f t="shared" si="17"/>
        <v>0</v>
      </c>
      <c r="G44" s="25"/>
      <c r="H44" s="25">
        <f t="shared" ref="H44:H52" si="19">IF(G44&gt;0,RANK(G44,G$43:G$52,0),0)</f>
        <v>0</v>
      </c>
      <c r="I44" s="24"/>
    </row>
    <row r="45" spans="1:9" hidden="1" outlineLevel="1" x14ac:dyDescent="0.25">
      <c r="A45" s="11"/>
      <c r="B45" s="36">
        <f t="shared" si="18"/>
        <v>0</v>
      </c>
      <c r="C45" s="25">
        <f t="shared" si="15"/>
        <v>0</v>
      </c>
      <c r="D45" s="32">
        <f t="shared" si="16"/>
        <v>0</v>
      </c>
      <c r="E45" s="36"/>
      <c r="F45" s="32">
        <f t="shared" si="17"/>
        <v>0</v>
      </c>
      <c r="G45" s="25"/>
      <c r="H45" s="25">
        <f t="shared" si="19"/>
        <v>0</v>
      </c>
      <c r="I45" s="24"/>
    </row>
    <row r="46" spans="1:9" hidden="1" outlineLevel="1" x14ac:dyDescent="0.25">
      <c r="A46" s="11"/>
      <c r="B46" s="36">
        <f t="shared" si="18"/>
        <v>0</v>
      </c>
      <c r="C46" s="25">
        <f t="shared" si="15"/>
        <v>0</v>
      </c>
      <c r="D46" s="32">
        <f t="shared" si="16"/>
        <v>0</v>
      </c>
      <c r="E46" s="36"/>
      <c r="F46" s="32">
        <f t="shared" si="17"/>
        <v>0</v>
      </c>
      <c r="G46" s="25"/>
      <c r="H46" s="25">
        <f t="shared" si="19"/>
        <v>0</v>
      </c>
      <c r="I46" s="24"/>
    </row>
    <row r="47" spans="1:9" hidden="1" outlineLevel="1" x14ac:dyDescent="0.25">
      <c r="A47" s="11"/>
      <c r="B47" s="36">
        <f t="shared" si="18"/>
        <v>0</v>
      </c>
      <c r="C47" s="25">
        <f t="shared" si="15"/>
        <v>0</v>
      </c>
      <c r="D47" s="32">
        <f t="shared" si="16"/>
        <v>0</v>
      </c>
      <c r="E47" s="36"/>
      <c r="F47" s="32">
        <f t="shared" si="17"/>
        <v>0</v>
      </c>
      <c r="G47" s="25"/>
      <c r="H47" s="25">
        <f t="shared" si="19"/>
        <v>0</v>
      </c>
      <c r="I47" s="24"/>
    </row>
    <row r="48" spans="1:9" hidden="1" outlineLevel="1" x14ac:dyDescent="0.25">
      <c r="A48" s="11"/>
      <c r="B48" s="36">
        <f t="shared" si="18"/>
        <v>0</v>
      </c>
      <c r="C48" s="25">
        <f t="shared" si="15"/>
        <v>0</v>
      </c>
      <c r="D48" s="32">
        <f t="shared" si="16"/>
        <v>0</v>
      </c>
      <c r="E48" s="36"/>
      <c r="F48" s="32">
        <f t="shared" si="17"/>
        <v>0</v>
      </c>
      <c r="G48" s="25"/>
      <c r="H48" s="25">
        <f t="shared" si="19"/>
        <v>0</v>
      </c>
      <c r="I48" s="24"/>
    </row>
    <row r="49" spans="1:9" hidden="1" outlineLevel="1" x14ac:dyDescent="0.25">
      <c r="A49" s="11"/>
      <c r="B49" s="36">
        <f t="shared" si="18"/>
        <v>0</v>
      </c>
      <c r="C49" s="25">
        <f t="shared" si="15"/>
        <v>0</v>
      </c>
      <c r="D49" s="32">
        <f t="shared" si="16"/>
        <v>0</v>
      </c>
      <c r="E49" s="36"/>
      <c r="F49" s="32">
        <f t="shared" si="17"/>
        <v>0</v>
      </c>
      <c r="G49" s="25"/>
      <c r="H49" s="25">
        <f t="shared" si="19"/>
        <v>0</v>
      </c>
      <c r="I49" s="24"/>
    </row>
    <row r="50" spans="1:9" hidden="1" outlineLevel="1" x14ac:dyDescent="0.25">
      <c r="A50" s="11"/>
      <c r="B50" s="36">
        <f t="shared" si="18"/>
        <v>0</v>
      </c>
      <c r="C50" s="25">
        <f t="shared" si="15"/>
        <v>0</v>
      </c>
      <c r="D50" s="32">
        <f t="shared" si="16"/>
        <v>0</v>
      </c>
      <c r="E50" s="36"/>
      <c r="F50" s="32">
        <f t="shared" si="17"/>
        <v>0</v>
      </c>
      <c r="G50" s="25"/>
      <c r="H50" s="25">
        <f t="shared" si="19"/>
        <v>0</v>
      </c>
      <c r="I50" s="24"/>
    </row>
    <row r="51" spans="1:9" hidden="1" outlineLevel="1" x14ac:dyDescent="0.25">
      <c r="A51" s="11"/>
      <c r="B51" s="36">
        <f t="shared" si="18"/>
        <v>0</v>
      </c>
      <c r="C51" s="25">
        <f t="shared" si="15"/>
        <v>0</v>
      </c>
      <c r="D51" s="32">
        <f t="shared" si="16"/>
        <v>0</v>
      </c>
      <c r="E51" s="36"/>
      <c r="F51" s="32">
        <f t="shared" si="17"/>
        <v>0</v>
      </c>
      <c r="G51" s="25"/>
      <c r="H51" s="25">
        <f t="shared" si="19"/>
        <v>0</v>
      </c>
      <c r="I51" s="24"/>
    </row>
    <row r="52" spans="1:9" hidden="1" outlineLevel="1" x14ac:dyDescent="0.25">
      <c r="A52" s="11"/>
      <c r="B52" s="36">
        <f t="shared" si="18"/>
        <v>0</v>
      </c>
      <c r="C52" s="25">
        <f t="shared" si="15"/>
        <v>0</v>
      </c>
      <c r="D52" s="32">
        <f t="shared" si="16"/>
        <v>0</v>
      </c>
      <c r="E52" s="36"/>
      <c r="F52" s="32">
        <f t="shared" si="17"/>
        <v>0</v>
      </c>
      <c r="G52" s="25"/>
      <c r="H52" s="25">
        <f t="shared" si="19"/>
        <v>0</v>
      </c>
      <c r="I52" s="24"/>
    </row>
    <row r="53" spans="1:9" collapsed="1" x14ac:dyDescent="0.25">
      <c r="A53" s="21"/>
      <c r="B53" s="22"/>
      <c r="C53" s="20"/>
      <c r="D53" s="23"/>
      <c r="E53" s="22"/>
      <c r="F53" s="23"/>
      <c r="G53" s="20"/>
      <c r="H53" s="20"/>
      <c r="I53" s="23"/>
    </row>
    <row r="54" spans="1:9" x14ac:dyDescent="0.25">
      <c r="A54" s="12" t="s">
        <v>85</v>
      </c>
      <c r="B54" s="35"/>
      <c r="D54" s="32">
        <f t="shared" ref="D54:D64" si="20">E54+G54</f>
        <v>0</v>
      </c>
      <c r="E54" s="35"/>
      <c r="F54" s="24"/>
      <c r="I54" s="24"/>
    </row>
    <row r="55" spans="1:9" hidden="1" outlineLevel="1" x14ac:dyDescent="0.25">
      <c r="A55" s="11"/>
      <c r="B55" s="36">
        <f>IF(C55&gt;0,RANK(C55,C$55:C$64,1),0)</f>
        <v>0</v>
      </c>
      <c r="C55" s="25">
        <f t="shared" ref="C55:C64" si="21">+F55+H55+I55</f>
        <v>0</v>
      </c>
      <c r="D55" s="32">
        <f t="shared" si="20"/>
        <v>0</v>
      </c>
      <c r="E55" s="36"/>
      <c r="F55" s="32">
        <f t="shared" ref="F55:F64" si="22">IF(E55&gt;0,RANK(E55,E$55:E$64,0),0)</f>
        <v>0</v>
      </c>
      <c r="G55" s="25"/>
      <c r="H55" s="25">
        <f>IF(G55&gt;0,RANK(G55,G$55:G$64,0),0)</f>
        <v>0</v>
      </c>
      <c r="I55" s="24"/>
    </row>
    <row r="56" spans="1:9" hidden="1" outlineLevel="1" x14ac:dyDescent="0.25">
      <c r="A56" s="11"/>
      <c r="B56" s="36">
        <f t="shared" ref="B56:B64" si="23">IF(C56&gt;0,RANK(C56,C$55:C$64,1),0)</f>
        <v>0</v>
      </c>
      <c r="C56" s="25">
        <f t="shared" si="21"/>
        <v>0</v>
      </c>
      <c r="D56" s="32">
        <f t="shared" si="20"/>
        <v>0</v>
      </c>
      <c r="E56" s="36"/>
      <c r="F56" s="32">
        <f t="shared" si="22"/>
        <v>0</v>
      </c>
      <c r="G56" s="25"/>
      <c r="H56" s="25">
        <f t="shared" ref="H56:H64" si="24">IF(G56&gt;0,RANK(G56,G$55:G$64,0),0)</f>
        <v>0</v>
      </c>
      <c r="I56" s="24"/>
    </row>
    <row r="57" spans="1:9" hidden="1" outlineLevel="1" x14ac:dyDescent="0.25">
      <c r="A57" s="11"/>
      <c r="B57" s="36">
        <f t="shared" si="23"/>
        <v>0</v>
      </c>
      <c r="C57" s="25">
        <f t="shared" si="21"/>
        <v>0</v>
      </c>
      <c r="D57" s="32">
        <f t="shared" si="20"/>
        <v>0</v>
      </c>
      <c r="E57" s="36"/>
      <c r="F57" s="32">
        <f t="shared" si="22"/>
        <v>0</v>
      </c>
      <c r="G57" s="25"/>
      <c r="H57" s="25">
        <f t="shared" si="24"/>
        <v>0</v>
      </c>
      <c r="I57" s="24"/>
    </row>
    <row r="58" spans="1:9" hidden="1" outlineLevel="1" x14ac:dyDescent="0.25">
      <c r="A58" s="11"/>
      <c r="B58" s="36">
        <f t="shared" si="23"/>
        <v>0</v>
      </c>
      <c r="C58" s="25">
        <f t="shared" si="21"/>
        <v>0</v>
      </c>
      <c r="D58" s="32">
        <f t="shared" si="20"/>
        <v>0</v>
      </c>
      <c r="E58" s="36"/>
      <c r="F58" s="32">
        <f t="shared" si="22"/>
        <v>0</v>
      </c>
      <c r="G58" s="25"/>
      <c r="H58" s="25">
        <f t="shared" si="24"/>
        <v>0</v>
      </c>
      <c r="I58" s="24"/>
    </row>
    <row r="59" spans="1:9" hidden="1" outlineLevel="1" x14ac:dyDescent="0.25">
      <c r="A59" s="11"/>
      <c r="B59" s="36">
        <f t="shared" si="23"/>
        <v>0</v>
      </c>
      <c r="C59" s="25">
        <f t="shared" si="21"/>
        <v>0</v>
      </c>
      <c r="D59" s="32">
        <f t="shared" si="20"/>
        <v>0</v>
      </c>
      <c r="E59" s="36"/>
      <c r="F59" s="32">
        <f t="shared" si="22"/>
        <v>0</v>
      </c>
      <c r="G59" s="25"/>
      <c r="H59" s="25">
        <f t="shared" si="24"/>
        <v>0</v>
      </c>
      <c r="I59" s="24"/>
    </row>
    <row r="60" spans="1:9" hidden="1" outlineLevel="1" x14ac:dyDescent="0.25">
      <c r="A60" s="11"/>
      <c r="B60" s="36">
        <f t="shared" si="23"/>
        <v>0</v>
      </c>
      <c r="C60" s="25">
        <f t="shared" si="21"/>
        <v>0</v>
      </c>
      <c r="D60" s="32">
        <f t="shared" si="20"/>
        <v>0</v>
      </c>
      <c r="E60" s="36"/>
      <c r="F60" s="32">
        <f t="shared" si="22"/>
        <v>0</v>
      </c>
      <c r="G60" s="25"/>
      <c r="H60" s="25">
        <f t="shared" si="24"/>
        <v>0</v>
      </c>
      <c r="I60" s="24"/>
    </row>
    <row r="61" spans="1:9" hidden="1" outlineLevel="1" x14ac:dyDescent="0.25">
      <c r="A61" s="11"/>
      <c r="B61" s="36">
        <f t="shared" si="23"/>
        <v>0</v>
      </c>
      <c r="C61" s="25">
        <f t="shared" si="21"/>
        <v>0</v>
      </c>
      <c r="D61" s="32">
        <f t="shared" si="20"/>
        <v>0</v>
      </c>
      <c r="E61" s="36"/>
      <c r="F61" s="32">
        <f t="shared" si="22"/>
        <v>0</v>
      </c>
      <c r="G61" s="25"/>
      <c r="H61" s="25">
        <f t="shared" si="24"/>
        <v>0</v>
      </c>
      <c r="I61" s="24"/>
    </row>
    <row r="62" spans="1:9" hidden="1" outlineLevel="1" x14ac:dyDescent="0.25">
      <c r="A62" s="11"/>
      <c r="B62" s="36">
        <f t="shared" si="23"/>
        <v>0</v>
      </c>
      <c r="C62" s="25">
        <f t="shared" si="21"/>
        <v>0</v>
      </c>
      <c r="D62" s="32">
        <f t="shared" si="20"/>
        <v>0</v>
      </c>
      <c r="E62" s="36"/>
      <c r="F62" s="32">
        <f t="shared" si="22"/>
        <v>0</v>
      </c>
      <c r="G62" s="25"/>
      <c r="H62" s="25">
        <f t="shared" si="24"/>
        <v>0</v>
      </c>
      <c r="I62" s="24"/>
    </row>
    <row r="63" spans="1:9" hidden="1" outlineLevel="1" x14ac:dyDescent="0.25">
      <c r="A63" s="11"/>
      <c r="B63" s="36">
        <f t="shared" si="23"/>
        <v>0</v>
      </c>
      <c r="C63" s="25">
        <f t="shared" si="21"/>
        <v>0</v>
      </c>
      <c r="D63" s="32">
        <f t="shared" si="20"/>
        <v>0</v>
      </c>
      <c r="E63" s="36"/>
      <c r="F63" s="32">
        <f t="shared" si="22"/>
        <v>0</v>
      </c>
      <c r="G63" s="25"/>
      <c r="H63" s="25">
        <f t="shared" si="24"/>
        <v>0</v>
      </c>
      <c r="I63" s="24"/>
    </row>
    <row r="64" spans="1:9" hidden="1" outlineLevel="1" x14ac:dyDescent="0.25">
      <c r="A64" s="11"/>
      <c r="B64" s="36">
        <f t="shared" si="23"/>
        <v>0</v>
      </c>
      <c r="C64" s="25">
        <f t="shared" si="21"/>
        <v>0</v>
      </c>
      <c r="D64" s="32">
        <f t="shared" si="20"/>
        <v>0</v>
      </c>
      <c r="E64" s="36"/>
      <c r="F64" s="32">
        <f t="shared" si="22"/>
        <v>0</v>
      </c>
      <c r="G64" s="25"/>
      <c r="H64" s="25">
        <f t="shared" si="24"/>
        <v>0</v>
      </c>
      <c r="I64" s="24"/>
    </row>
    <row r="65" spans="1:9" collapsed="1" x14ac:dyDescent="0.25">
      <c r="A65" s="21"/>
      <c r="B65" s="22"/>
      <c r="C65" s="20"/>
      <c r="D65" s="23"/>
      <c r="E65" s="22"/>
      <c r="F65" s="23"/>
      <c r="G65" s="20"/>
      <c r="H65" s="20"/>
      <c r="I65" s="23"/>
    </row>
    <row r="66" spans="1:9" x14ac:dyDescent="0.25">
      <c r="A66" s="10" t="s">
        <v>86</v>
      </c>
      <c r="B66" s="35"/>
      <c r="D66" s="24"/>
      <c r="E66" s="35"/>
      <c r="F66" s="24"/>
      <c r="I66" s="24"/>
    </row>
    <row r="67" spans="1:9" hidden="1" outlineLevel="1" x14ac:dyDescent="0.25">
      <c r="A67" s="11"/>
      <c r="B67" s="36">
        <f>IF(C67&gt;0,RANK(C67,C$67:C$76,1),0)</f>
        <v>0</v>
      </c>
      <c r="C67" s="25">
        <f t="shared" ref="C67:C76" si="25">+F67+H67+I67</f>
        <v>0</v>
      </c>
      <c r="D67" s="32">
        <f t="shared" ref="D67:D76" si="26">E67+G67</f>
        <v>0</v>
      </c>
      <c r="E67" s="36"/>
      <c r="F67" s="32">
        <f t="shared" ref="F67:F76" si="27">IF(E67&gt;0,RANK(E67,E$67:E$76,0),0)</f>
        <v>0</v>
      </c>
      <c r="G67" s="25"/>
      <c r="H67" s="25">
        <f>IF(G67&gt;0,RANK(G67,G$67:G$76,0),0)</f>
        <v>0</v>
      </c>
      <c r="I67" s="24"/>
    </row>
    <row r="68" spans="1:9" hidden="1" outlineLevel="1" x14ac:dyDescent="0.25">
      <c r="A68" s="11"/>
      <c r="B68" s="36">
        <f t="shared" ref="B68:B76" si="28">IF(C68&gt;0,RANK(C68,C$67:C$76,1),0)</f>
        <v>0</v>
      </c>
      <c r="C68" s="25">
        <f t="shared" si="25"/>
        <v>0</v>
      </c>
      <c r="D68" s="32">
        <f t="shared" si="26"/>
        <v>0</v>
      </c>
      <c r="E68" s="36"/>
      <c r="F68" s="32">
        <f t="shared" si="27"/>
        <v>0</v>
      </c>
      <c r="G68" s="25"/>
      <c r="H68" s="25">
        <f t="shared" ref="H68:H76" si="29">IF(G68&gt;0,RANK(G68,G$67:G$76,0),0)</f>
        <v>0</v>
      </c>
      <c r="I68" s="24"/>
    </row>
    <row r="69" spans="1:9" hidden="1" outlineLevel="1" x14ac:dyDescent="0.25">
      <c r="A69" s="11"/>
      <c r="B69" s="36">
        <f t="shared" si="28"/>
        <v>0</v>
      </c>
      <c r="C69" s="25">
        <f t="shared" si="25"/>
        <v>0</v>
      </c>
      <c r="D69" s="32">
        <f t="shared" si="26"/>
        <v>0</v>
      </c>
      <c r="E69" s="36"/>
      <c r="F69" s="32">
        <f t="shared" si="27"/>
        <v>0</v>
      </c>
      <c r="G69" s="25"/>
      <c r="H69" s="25">
        <f t="shared" si="29"/>
        <v>0</v>
      </c>
      <c r="I69" s="24"/>
    </row>
    <row r="70" spans="1:9" hidden="1" outlineLevel="1" x14ac:dyDescent="0.25">
      <c r="A70" s="11"/>
      <c r="B70" s="36">
        <f t="shared" si="28"/>
        <v>0</v>
      </c>
      <c r="C70" s="25">
        <f t="shared" si="25"/>
        <v>0</v>
      </c>
      <c r="D70" s="32">
        <f t="shared" si="26"/>
        <v>0</v>
      </c>
      <c r="E70" s="36"/>
      <c r="F70" s="32">
        <f t="shared" si="27"/>
        <v>0</v>
      </c>
      <c r="G70" s="25"/>
      <c r="H70" s="25">
        <f t="shared" si="29"/>
        <v>0</v>
      </c>
      <c r="I70" s="24"/>
    </row>
    <row r="71" spans="1:9" hidden="1" outlineLevel="1" x14ac:dyDescent="0.25">
      <c r="A71" s="11"/>
      <c r="B71" s="36">
        <f t="shared" si="28"/>
        <v>0</v>
      </c>
      <c r="C71" s="25">
        <f t="shared" si="25"/>
        <v>0</v>
      </c>
      <c r="D71" s="32">
        <f t="shared" si="26"/>
        <v>0</v>
      </c>
      <c r="E71" s="36"/>
      <c r="F71" s="32">
        <f t="shared" si="27"/>
        <v>0</v>
      </c>
      <c r="G71" s="25"/>
      <c r="H71" s="25">
        <f t="shared" si="29"/>
        <v>0</v>
      </c>
      <c r="I71" s="24"/>
    </row>
    <row r="72" spans="1:9" hidden="1" outlineLevel="1" x14ac:dyDescent="0.25">
      <c r="A72" s="11"/>
      <c r="B72" s="36">
        <f t="shared" si="28"/>
        <v>0</v>
      </c>
      <c r="C72" s="25">
        <f t="shared" si="25"/>
        <v>0</v>
      </c>
      <c r="D72" s="32">
        <f t="shared" si="26"/>
        <v>0</v>
      </c>
      <c r="E72" s="36"/>
      <c r="F72" s="32">
        <f t="shared" si="27"/>
        <v>0</v>
      </c>
      <c r="G72" s="25"/>
      <c r="H72" s="25">
        <f t="shared" si="29"/>
        <v>0</v>
      </c>
      <c r="I72" s="24"/>
    </row>
    <row r="73" spans="1:9" hidden="1" outlineLevel="1" x14ac:dyDescent="0.25">
      <c r="A73" s="11"/>
      <c r="B73" s="36">
        <f t="shared" si="28"/>
        <v>0</v>
      </c>
      <c r="C73" s="25">
        <f t="shared" si="25"/>
        <v>0</v>
      </c>
      <c r="D73" s="32">
        <f t="shared" si="26"/>
        <v>0</v>
      </c>
      <c r="E73" s="36"/>
      <c r="F73" s="32">
        <f t="shared" si="27"/>
        <v>0</v>
      </c>
      <c r="G73" s="25"/>
      <c r="H73" s="25">
        <f t="shared" si="29"/>
        <v>0</v>
      </c>
      <c r="I73" s="24"/>
    </row>
    <row r="74" spans="1:9" hidden="1" outlineLevel="1" x14ac:dyDescent="0.25">
      <c r="A74" s="11"/>
      <c r="B74" s="36">
        <f t="shared" si="28"/>
        <v>0</v>
      </c>
      <c r="C74" s="25">
        <f t="shared" si="25"/>
        <v>0</v>
      </c>
      <c r="D74" s="32">
        <f t="shared" si="26"/>
        <v>0</v>
      </c>
      <c r="E74" s="36"/>
      <c r="F74" s="32">
        <f t="shared" si="27"/>
        <v>0</v>
      </c>
      <c r="G74" s="25"/>
      <c r="H74" s="25">
        <f t="shared" si="29"/>
        <v>0</v>
      </c>
      <c r="I74" s="24"/>
    </row>
    <row r="75" spans="1:9" hidden="1" outlineLevel="1" x14ac:dyDescent="0.25">
      <c r="A75" s="11"/>
      <c r="B75" s="36">
        <f t="shared" si="28"/>
        <v>0</v>
      </c>
      <c r="C75" s="25">
        <f t="shared" si="25"/>
        <v>0</v>
      </c>
      <c r="D75" s="32">
        <f t="shared" si="26"/>
        <v>0</v>
      </c>
      <c r="E75" s="36"/>
      <c r="F75" s="32">
        <f t="shared" si="27"/>
        <v>0</v>
      </c>
      <c r="G75" s="25"/>
      <c r="H75" s="25">
        <f t="shared" si="29"/>
        <v>0</v>
      </c>
      <c r="I75" s="24"/>
    </row>
    <row r="76" spans="1:9" hidden="1" outlineLevel="1" x14ac:dyDescent="0.25">
      <c r="A76" s="11"/>
      <c r="B76" s="36">
        <f t="shared" si="28"/>
        <v>0</v>
      </c>
      <c r="C76" s="25">
        <f t="shared" si="25"/>
        <v>0</v>
      </c>
      <c r="D76" s="32">
        <f t="shared" si="26"/>
        <v>0</v>
      </c>
      <c r="E76" s="36"/>
      <c r="F76" s="32">
        <f t="shared" si="27"/>
        <v>0</v>
      </c>
      <c r="G76" s="25"/>
      <c r="H76" s="25">
        <f t="shared" si="29"/>
        <v>0</v>
      </c>
      <c r="I76" s="24"/>
    </row>
    <row r="77" spans="1:9" collapsed="1" x14ac:dyDescent="0.25">
      <c r="A77" s="21"/>
      <c r="B77" s="22"/>
      <c r="C77" s="20"/>
      <c r="D77" s="23"/>
      <c r="E77" s="22"/>
      <c r="F77" s="23"/>
      <c r="G77" s="20"/>
      <c r="H77" s="20"/>
      <c r="I77" s="23"/>
    </row>
    <row r="78" spans="1:9" x14ac:dyDescent="0.25">
      <c r="A78" s="10" t="s">
        <v>87</v>
      </c>
      <c r="B78" s="35"/>
      <c r="D78" s="24"/>
      <c r="E78" s="35"/>
      <c r="F78" s="24"/>
      <c r="I78" s="24"/>
    </row>
    <row r="79" spans="1:9" hidden="1" outlineLevel="1" x14ac:dyDescent="0.25">
      <c r="A79" s="11"/>
      <c r="B79" s="36">
        <f>IF(C79&gt;0,RANK(C79,C$79:C$88,1),0)</f>
        <v>0</v>
      </c>
      <c r="C79" s="25">
        <f t="shared" ref="C79:C88" si="30">+F79+H79+I79</f>
        <v>0</v>
      </c>
      <c r="D79" s="32">
        <f t="shared" ref="D79:D88" si="31">E79+G79</f>
        <v>0</v>
      </c>
      <c r="E79" s="36"/>
      <c r="F79" s="32">
        <f t="shared" ref="F79:F88" si="32">IF(E79&gt;0,RANK(E79,E$79:E$88,0),0)</f>
        <v>0</v>
      </c>
      <c r="G79" s="25"/>
      <c r="H79" s="25">
        <f>IF(G79&gt;0,RANK(G79,G$79:G$88,0),0)</f>
        <v>0</v>
      </c>
      <c r="I79" s="24"/>
    </row>
    <row r="80" spans="1:9" hidden="1" outlineLevel="1" x14ac:dyDescent="0.25">
      <c r="A80" s="11"/>
      <c r="B80" s="36">
        <f t="shared" ref="B80:B88" si="33">IF(C80&gt;0,RANK(C80,C$79:C$88,1),0)</f>
        <v>0</v>
      </c>
      <c r="C80" s="25">
        <f t="shared" si="30"/>
        <v>0</v>
      </c>
      <c r="D80" s="32">
        <f t="shared" si="31"/>
        <v>0</v>
      </c>
      <c r="E80" s="36"/>
      <c r="F80" s="32">
        <f t="shared" si="32"/>
        <v>0</v>
      </c>
      <c r="G80" s="25"/>
      <c r="H80" s="25">
        <f t="shared" ref="H80:H88" si="34">IF(G80&gt;0,RANK(G80,G$79:G$88,0),0)</f>
        <v>0</v>
      </c>
      <c r="I80" s="24"/>
    </row>
    <row r="81" spans="1:9" hidden="1" outlineLevel="1" x14ac:dyDescent="0.25">
      <c r="A81" s="11"/>
      <c r="B81" s="36">
        <f t="shared" si="33"/>
        <v>0</v>
      </c>
      <c r="C81" s="25">
        <f t="shared" si="30"/>
        <v>0</v>
      </c>
      <c r="D81" s="32">
        <f t="shared" si="31"/>
        <v>0</v>
      </c>
      <c r="E81" s="36"/>
      <c r="F81" s="32">
        <f t="shared" si="32"/>
        <v>0</v>
      </c>
      <c r="G81" s="25"/>
      <c r="H81" s="25">
        <f t="shared" si="34"/>
        <v>0</v>
      </c>
      <c r="I81" s="24"/>
    </row>
    <row r="82" spans="1:9" hidden="1" outlineLevel="1" x14ac:dyDescent="0.25">
      <c r="A82" s="11"/>
      <c r="B82" s="36">
        <f t="shared" si="33"/>
        <v>0</v>
      </c>
      <c r="C82" s="25">
        <f t="shared" si="30"/>
        <v>0</v>
      </c>
      <c r="D82" s="32">
        <f t="shared" si="31"/>
        <v>0</v>
      </c>
      <c r="E82" s="36"/>
      <c r="F82" s="32">
        <f t="shared" si="32"/>
        <v>0</v>
      </c>
      <c r="G82" s="25"/>
      <c r="H82" s="25">
        <f t="shared" si="34"/>
        <v>0</v>
      </c>
      <c r="I82" s="24"/>
    </row>
    <row r="83" spans="1:9" hidden="1" outlineLevel="1" x14ac:dyDescent="0.25">
      <c r="A83" s="11"/>
      <c r="B83" s="36">
        <f t="shared" si="33"/>
        <v>0</v>
      </c>
      <c r="C83" s="25">
        <f t="shared" si="30"/>
        <v>0</v>
      </c>
      <c r="D83" s="32">
        <f t="shared" si="31"/>
        <v>0</v>
      </c>
      <c r="E83" s="36"/>
      <c r="F83" s="32">
        <f t="shared" si="32"/>
        <v>0</v>
      </c>
      <c r="G83" s="25"/>
      <c r="H83" s="25">
        <f t="shared" si="34"/>
        <v>0</v>
      </c>
      <c r="I83" s="24"/>
    </row>
    <row r="84" spans="1:9" hidden="1" outlineLevel="1" x14ac:dyDescent="0.25">
      <c r="A84" s="11"/>
      <c r="B84" s="36">
        <f t="shared" si="33"/>
        <v>0</v>
      </c>
      <c r="C84" s="25">
        <f t="shared" si="30"/>
        <v>0</v>
      </c>
      <c r="D84" s="32">
        <f t="shared" si="31"/>
        <v>0</v>
      </c>
      <c r="E84" s="36"/>
      <c r="F84" s="32">
        <f t="shared" si="32"/>
        <v>0</v>
      </c>
      <c r="G84" s="25"/>
      <c r="H84" s="25">
        <f t="shared" si="34"/>
        <v>0</v>
      </c>
      <c r="I84" s="24"/>
    </row>
    <row r="85" spans="1:9" hidden="1" outlineLevel="1" x14ac:dyDescent="0.25">
      <c r="A85" s="11"/>
      <c r="B85" s="36">
        <f t="shared" si="33"/>
        <v>0</v>
      </c>
      <c r="C85" s="25">
        <f t="shared" si="30"/>
        <v>0</v>
      </c>
      <c r="D85" s="32">
        <f t="shared" si="31"/>
        <v>0</v>
      </c>
      <c r="E85" s="36"/>
      <c r="F85" s="32">
        <f t="shared" si="32"/>
        <v>0</v>
      </c>
      <c r="G85" s="25"/>
      <c r="H85" s="25">
        <f t="shared" si="34"/>
        <v>0</v>
      </c>
      <c r="I85" s="24"/>
    </row>
    <row r="86" spans="1:9" hidden="1" outlineLevel="1" x14ac:dyDescent="0.25">
      <c r="A86" s="11"/>
      <c r="B86" s="36">
        <f t="shared" si="33"/>
        <v>0</v>
      </c>
      <c r="C86" s="25">
        <f t="shared" si="30"/>
        <v>0</v>
      </c>
      <c r="D86" s="32">
        <f t="shared" si="31"/>
        <v>0</v>
      </c>
      <c r="E86" s="36"/>
      <c r="F86" s="32">
        <f t="shared" si="32"/>
        <v>0</v>
      </c>
      <c r="G86" s="25"/>
      <c r="H86" s="25">
        <f t="shared" si="34"/>
        <v>0</v>
      </c>
      <c r="I86" s="24"/>
    </row>
    <row r="87" spans="1:9" hidden="1" outlineLevel="1" x14ac:dyDescent="0.25">
      <c r="A87" s="11"/>
      <c r="B87" s="36">
        <f t="shared" si="33"/>
        <v>0</v>
      </c>
      <c r="C87" s="25">
        <f t="shared" si="30"/>
        <v>0</v>
      </c>
      <c r="D87" s="32">
        <f t="shared" si="31"/>
        <v>0</v>
      </c>
      <c r="E87" s="36"/>
      <c r="F87" s="32">
        <f t="shared" si="32"/>
        <v>0</v>
      </c>
      <c r="G87" s="25"/>
      <c r="H87" s="25">
        <f t="shared" si="34"/>
        <v>0</v>
      </c>
      <c r="I87" s="24"/>
    </row>
    <row r="88" spans="1:9" hidden="1" outlineLevel="1" x14ac:dyDescent="0.25">
      <c r="A88" s="11"/>
      <c r="B88" s="36">
        <f t="shared" si="33"/>
        <v>0</v>
      </c>
      <c r="C88" s="25">
        <f t="shared" si="30"/>
        <v>0</v>
      </c>
      <c r="D88" s="32">
        <f t="shared" si="31"/>
        <v>0</v>
      </c>
      <c r="E88" s="36"/>
      <c r="F88" s="32">
        <f t="shared" si="32"/>
        <v>0</v>
      </c>
      <c r="G88" s="25"/>
      <c r="H88" s="25">
        <f t="shared" si="34"/>
        <v>0</v>
      </c>
      <c r="I88" s="24"/>
    </row>
    <row r="89" spans="1:9" collapsed="1" x14ac:dyDescent="0.25">
      <c r="A89" s="21"/>
      <c r="B89" s="22"/>
      <c r="C89" s="20"/>
      <c r="D89" s="23"/>
      <c r="E89" s="22"/>
      <c r="F89" s="23"/>
      <c r="G89" s="20"/>
      <c r="H89" s="20"/>
      <c r="I89" s="23"/>
    </row>
    <row r="90" spans="1:9" x14ac:dyDescent="0.25">
      <c r="A90" s="10" t="s">
        <v>88</v>
      </c>
      <c r="B90" s="35"/>
      <c r="D90" s="24"/>
      <c r="E90" s="35"/>
      <c r="F90" s="24"/>
      <c r="I90" s="24"/>
    </row>
    <row r="91" spans="1:9" x14ac:dyDescent="0.25">
      <c r="A91" s="11" t="s">
        <v>105</v>
      </c>
      <c r="B91" s="36">
        <f>IF(C91&gt;0,RANK(C91,C$91:C$92,1),0)</f>
        <v>1</v>
      </c>
      <c r="C91" s="25">
        <f>+F91+H91+I91</f>
        <v>2</v>
      </c>
      <c r="D91" s="32">
        <f>E91+G91</f>
        <v>153.80000000000001</v>
      </c>
      <c r="E91" s="36">
        <v>78.900000000000006</v>
      </c>
      <c r="F91" s="32">
        <f t="shared" ref="F91:F99" si="35">IF(E91&gt;0,RANK(E91,E$91:E$99,0),0)</f>
        <v>1</v>
      </c>
      <c r="G91" s="25">
        <v>74.900000000000006</v>
      </c>
      <c r="H91" s="25">
        <f t="shared" ref="H91:H99" si="36">IF(G91&gt;0,RANK(G91,G$91:G$99,0),0)</f>
        <v>1</v>
      </c>
      <c r="I91" s="24"/>
    </row>
    <row r="92" spans="1:9" x14ac:dyDescent="0.25">
      <c r="A92" s="11" t="s">
        <v>106</v>
      </c>
      <c r="B92" s="36">
        <f>IF(C92&gt;0,RANK(C92,C$91:C$92,1),0)</f>
        <v>2</v>
      </c>
      <c r="C92" s="25">
        <f>+F92+H92+I92</f>
        <v>4</v>
      </c>
      <c r="D92" s="32">
        <f>E92+G92</f>
        <v>146.5</v>
      </c>
      <c r="E92" s="36">
        <v>74.5</v>
      </c>
      <c r="F92" s="32">
        <f t="shared" si="35"/>
        <v>2</v>
      </c>
      <c r="G92" s="25">
        <v>72</v>
      </c>
      <c r="H92" s="25">
        <f t="shared" si="36"/>
        <v>2</v>
      </c>
      <c r="I92" s="24"/>
    </row>
    <row r="93" spans="1:9" hidden="1" outlineLevel="1" x14ac:dyDescent="0.25">
      <c r="A93" s="11"/>
      <c r="B93" s="36">
        <f t="shared" ref="B93:B99" si="37">IF(C93&gt;0,RANK(C93,C$91:C$99,1),0)</f>
        <v>0</v>
      </c>
      <c r="C93" s="25">
        <f t="shared" ref="C93:C99" si="38">+F93+H93+I93</f>
        <v>0</v>
      </c>
      <c r="D93" s="32">
        <f t="shared" ref="D93:D99" si="39">E93+G93</f>
        <v>0</v>
      </c>
      <c r="E93" s="36"/>
      <c r="F93" s="32">
        <f t="shared" si="35"/>
        <v>0</v>
      </c>
      <c r="G93" s="25"/>
      <c r="H93" s="25">
        <f t="shared" si="36"/>
        <v>0</v>
      </c>
      <c r="I93" s="24"/>
    </row>
    <row r="94" spans="1:9" hidden="1" outlineLevel="1" x14ac:dyDescent="0.25">
      <c r="A94" s="11"/>
      <c r="B94" s="36">
        <f t="shared" si="37"/>
        <v>0</v>
      </c>
      <c r="C94" s="25">
        <f t="shared" si="38"/>
        <v>0</v>
      </c>
      <c r="D94" s="32">
        <f t="shared" si="39"/>
        <v>0</v>
      </c>
      <c r="E94" s="36"/>
      <c r="F94" s="32">
        <f t="shared" si="35"/>
        <v>0</v>
      </c>
      <c r="G94" s="25"/>
      <c r="H94" s="25">
        <f t="shared" si="36"/>
        <v>0</v>
      </c>
      <c r="I94" s="24"/>
    </row>
    <row r="95" spans="1:9" hidden="1" outlineLevel="1" x14ac:dyDescent="0.25">
      <c r="A95" s="11"/>
      <c r="B95" s="36">
        <f t="shared" si="37"/>
        <v>0</v>
      </c>
      <c r="C95" s="25">
        <f t="shared" si="38"/>
        <v>0</v>
      </c>
      <c r="D95" s="32">
        <f t="shared" si="39"/>
        <v>0</v>
      </c>
      <c r="E95" s="36"/>
      <c r="F95" s="32">
        <f t="shared" si="35"/>
        <v>0</v>
      </c>
      <c r="G95" s="25"/>
      <c r="H95" s="25">
        <f t="shared" si="36"/>
        <v>0</v>
      </c>
      <c r="I95" s="24"/>
    </row>
    <row r="96" spans="1:9" hidden="1" outlineLevel="1" x14ac:dyDescent="0.25">
      <c r="A96" s="11"/>
      <c r="B96" s="36">
        <f t="shared" si="37"/>
        <v>0</v>
      </c>
      <c r="C96" s="25">
        <f t="shared" si="38"/>
        <v>0</v>
      </c>
      <c r="D96" s="32">
        <f t="shared" si="39"/>
        <v>0</v>
      </c>
      <c r="E96" s="36"/>
      <c r="F96" s="32">
        <f t="shared" si="35"/>
        <v>0</v>
      </c>
      <c r="G96" s="25"/>
      <c r="H96" s="25">
        <f t="shared" si="36"/>
        <v>0</v>
      </c>
      <c r="I96" s="24"/>
    </row>
    <row r="97" spans="1:9" hidden="1" outlineLevel="1" x14ac:dyDescent="0.25">
      <c r="A97" s="11"/>
      <c r="B97" s="36">
        <f t="shared" si="37"/>
        <v>0</v>
      </c>
      <c r="C97" s="25">
        <f t="shared" si="38"/>
        <v>0</v>
      </c>
      <c r="D97" s="32">
        <f t="shared" si="39"/>
        <v>0</v>
      </c>
      <c r="E97" s="36"/>
      <c r="F97" s="32">
        <f t="shared" si="35"/>
        <v>0</v>
      </c>
      <c r="G97" s="25"/>
      <c r="H97" s="25">
        <f t="shared" si="36"/>
        <v>0</v>
      </c>
      <c r="I97" s="24"/>
    </row>
    <row r="98" spans="1:9" hidden="1" outlineLevel="1" x14ac:dyDescent="0.25">
      <c r="A98" s="11"/>
      <c r="B98" s="36">
        <f t="shared" si="37"/>
        <v>0</v>
      </c>
      <c r="C98" s="25">
        <f t="shared" si="38"/>
        <v>0</v>
      </c>
      <c r="D98" s="32">
        <f t="shared" si="39"/>
        <v>0</v>
      </c>
      <c r="E98" s="36"/>
      <c r="F98" s="32">
        <f t="shared" si="35"/>
        <v>0</v>
      </c>
      <c r="G98" s="25"/>
      <c r="H98" s="25">
        <f t="shared" si="36"/>
        <v>0</v>
      </c>
      <c r="I98" s="24"/>
    </row>
    <row r="99" spans="1:9" hidden="1" outlineLevel="1" x14ac:dyDescent="0.25">
      <c r="A99" s="11"/>
      <c r="B99" s="36">
        <f t="shared" si="37"/>
        <v>0</v>
      </c>
      <c r="C99" s="25">
        <f t="shared" si="38"/>
        <v>0</v>
      </c>
      <c r="D99" s="32">
        <f t="shared" si="39"/>
        <v>0</v>
      </c>
      <c r="E99" s="36"/>
      <c r="F99" s="32">
        <f t="shared" si="35"/>
        <v>0</v>
      </c>
      <c r="G99" s="25"/>
      <c r="H99" s="25">
        <f t="shared" si="36"/>
        <v>0</v>
      </c>
      <c r="I99" s="24"/>
    </row>
    <row r="100" spans="1:9" ht="15.75" collapsed="1" thickBot="1" x14ac:dyDescent="0.3">
      <c r="A100" s="28"/>
      <c r="B100" s="29"/>
      <c r="C100" s="30"/>
      <c r="D100" s="31"/>
      <c r="E100" s="29"/>
      <c r="F100" s="31"/>
      <c r="G100" s="30"/>
      <c r="H100" s="30"/>
      <c r="I100" s="31"/>
    </row>
  </sheetData>
  <sortState xmlns:xlrd2="http://schemas.microsoft.com/office/spreadsheetml/2017/richdata2" ref="A91:I92">
    <sortCondition ref="B91:B92"/>
  </sortState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5A5A-9748-4711-A0A2-3F8DDA63F93F}">
  <sheetPr>
    <pageSetUpPr fitToPage="1"/>
  </sheetPr>
  <dimension ref="A2:I245"/>
  <sheetViews>
    <sheetView zoomScale="70" zoomScaleNormal="7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 outlineLevelRow="1" x14ac:dyDescent="0.25"/>
  <cols>
    <col min="1" max="1" width="30.28515625" style="8" bestFit="1" customWidth="1"/>
  </cols>
  <sheetData>
    <row r="2" spans="1:9" ht="18.75" x14ac:dyDescent="0.3">
      <c r="A2" s="41" t="s">
        <v>125</v>
      </c>
      <c r="B2" s="42"/>
      <c r="C2" s="42"/>
      <c r="D2" s="42"/>
      <c r="E2" s="42"/>
      <c r="F2" s="42"/>
      <c r="G2" s="42"/>
      <c r="H2" s="42"/>
      <c r="I2" s="42"/>
    </row>
    <row r="3" spans="1:9" ht="15.75" thickBot="1" x14ac:dyDescent="0.3">
      <c r="G3" s="43" t="s">
        <v>124</v>
      </c>
      <c r="H3" s="43"/>
      <c r="I3" s="43"/>
    </row>
    <row r="4" spans="1:9" x14ac:dyDescent="0.25">
      <c r="A4" s="9"/>
      <c r="B4" s="14" t="s">
        <v>9</v>
      </c>
      <c r="C4" s="33" t="s">
        <v>10</v>
      </c>
      <c r="D4" s="15" t="s">
        <v>9</v>
      </c>
      <c r="E4" s="1" t="s">
        <v>39</v>
      </c>
      <c r="F4" s="3"/>
      <c r="G4" s="2" t="s">
        <v>4</v>
      </c>
      <c r="H4" s="2"/>
      <c r="I4" s="4" t="s">
        <v>7</v>
      </c>
    </row>
    <row r="5" spans="1:9" ht="15.75" thickBot="1" x14ac:dyDescent="0.3">
      <c r="A5" s="13"/>
      <c r="B5" s="16" t="s">
        <v>2</v>
      </c>
      <c r="C5" s="34" t="s">
        <v>37</v>
      </c>
      <c r="D5" s="17" t="s">
        <v>38</v>
      </c>
      <c r="E5" s="16" t="s">
        <v>38</v>
      </c>
      <c r="F5" s="19" t="s">
        <v>37</v>
      </c>
      <c r="G5" s="18" t="s">
        <v>38</v>
      </c>
      <c r="H5" s="18" t="s">
        <v>37</v>
      </c>
      <c r="I5" s="7" t="s">
        <v>8</v>
      </c>
    </row>
    <row r="6" spans="1:9" x14ac:dyDescent="0.25">
      <c r="A6" s="12" t="s">
        <v>107</v>
      </c>
      <c r="B6" s="35"/>
      <c r="D6" s="24"/>
      <c r="E6" s="35"/>
      <c r="F6" s="24"/>
      <c r="I6" s="24"/>
    </row>
    <row r="7" spans="1:9" x14ac:dyDescent="0.25">
      <c r="A7" s="11" t="s">
        <v>108</v>
      </c>
      <c r="B7" s="36">
        <f>IF(C7&gt;0,RANK(C7,C$7:C$7,1),0)</f>
        <v>1</v>
      </c>
      <c r="C7" s="25">
        <f t="shared" ref="C7:C16" si="0">+F7+H7+I7</f>
        <v>2</v>
      </c>
      <c r="D7" s="32">
        <f t="shared" ref="D7:D16" si="1">E7+G7</f>
        <v>154.80000000000001</v>
      </c>
      <c r="E7" s="36">
        <v>71.400000000000006</v>
      </c>
      <c r="F7" s="32">
        <f t="shared" ref="F7:F16" si="2">IF(E7&gt;0,RANK(E7,E$7:E$16,0),0)</f>
        <v>1</v>
      </c>
      <c r="G7" s="25">
        <v>83.4</v>
      </c>
      <c r="H7" s="25">
        <f>IF(G7&gt;0,RANK(G7,G$7:G$16,0),0)</f>
        <v>1</v>
      </c>
      <c r="I7" s="24"/>
    </row>
    <row r="8" spans="1:9" hidden="1" outlineLevel="1" x14ac:dyDescent="0.25">
      <c r="A8" s="11"/>
      <c r="B8" s="36">
        <f t="shared" ref="B8:B16" si="3">IF(C8&gt;0,RANK(C8,C$7:C$16,1),0)</f>
        <v>0</v>
      </c>
      <c r="C8" s="25">
        <f t="shared" si="0"/>
        <v>0</v>
      </c>
      <c r="D8" s="32">
        <f t="shared" si="1"/>
        <v>0</v>
      </c>
      <c r="E8" s="36"/>
      <c r="F8" s="32">
        <f t="shared" si="2"/>
        <v>0</v>
      </c>
      <c r="G8" s="25"/>
      <c r="H8" s="25">
        <f t="shared" ref="H8:H16" si="4">IF(G8&gt;0,RANK(G8,G$7:G$16,0),0)</f>
        <v>0</v>
      </c>
      <c r="I8" s="24"/>
    </row>
    <row r="9" spans="1:9" hidden="1" outlineLevel="1" x14ac:dyDescent="0.25">
      <c r="A9" s="11"/>
      <c r="B9" s="36">
        <f t="shared" si="3"/>
        <v>0</v>
      </c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si="4"/>
        <v>0</v>
      </c>
      <c r="I9" s="24"/>
    </row>
    <row r="10" spans="1:9" hidden="1" outlineLevel="1" x14ac:dyDescent="0.25">
      <c r="A10" s="11"/>
      <c r="B10" s="36">
        <f t="shared" si="3"/>
        <v>0</v>
      </c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4"/>
        <v>0</v>
      </c>
      <c r="I10" s="24"/>
    </row>
    <row r="11" spans="1:9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4"/>
        <v>0</v>
      </c>
      <c r="I11" s="24"/>
    </row>
    <row r="12" spans="1:9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4"/>
        <v>0</v>
      </c>
      <c r="I12" s="24"/>
    </row>
    <row r="13" spans="1:9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4"/>
        <v>0</v>
      </c>
      <c r="I13" s="24"/>
    </row>
    <row r="14" spans="1:9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4"/>
        <v>0</v>
      </c>
      <c r="I14" s="24"/>
    </row>
    <row r="15" spans="1:9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4"/>
        <v>0</v>
      </c>
      <c r="I15" s="24"/>
    </row>
    <row r="16" spans="1:9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4"/>
        <v>0</v>
      </c>
      <c r="I16" s="24"/>
    </row>
    <row r="17" spans="1:9" collapsed="1" x14ac:dyDescent="0.25">
      <c r="A17" s="21"/>
      <c r="B17" s="22"/>
      <c r="C17" s="20"/>
      <c r="D17" s="23"/>
      <c r="E17" s="22"/>
      <c r="F17" s="23"/>
      <c r="G17" s="20"/>
      <c r="H17" s="20"/>
      <c r="I17" s="23"/>
    </row>
    <row r="18" spans="1:9" x14ac:dyDescent="0.25">
      <c r="A18" s="10" t="s">
        <v>109</v>
      </c>
      <c r="B18" s="35"/>
      <c r="D18" s="24"/>
      <c r="E18" s="35"/>
      <c r="F18" s="24"/>
      <c r="H18" s="25"/>
      <c r="I18" s="24"/>
    </row>
    <row r="19" spans="1:9" x14ac:dyDescent="0.25">
      <c r="A19" s="11" t="s">
        <v>112</v>
      </c>
      <c r="B19" s="36">
        <f>IF(C19&gt;0,RANK(C19,C$19:C$19,1),0)</f>
        <v>1</v>
      </c>
      <c r="C19" s="25">
        <f t="shared" ref="C19:C28" si="5">+F19+H19+I19</f>
        <v>2</v>
      </c>
      <c r="D19" s="32">
        <f t="shared" ref="D19:D28" si="6">E19+G19</f>
        <v>114.6</v>
      </c>
      <c r="E19" s="38">
        <v>60.8</v>
      </c>
      <c r="F19" s="32">
        <f t="shared" ref="F19:F28" si="7">IF(E19&gt;0,RANK(E19,E$19:E$28,0),0)</f>
        <v>1</v>
      </c>
      <c r="G19" s="38">
        <v>53.8</v>
      </c>
      <c r="H19" s="25">
        <f>IF(G19&gt;0,RANK(G19,G$19:G$28,0),0)</f>
        <v>1</v>
      </c>
      <c r="I19" s="24"/>
    </row>
    <row r="20" spans="1:9" hidden="1" outlineLevel="1" x14ac:dyDescent="0.25">
      <c r="A20" s="11"/>
      <c r="B20" s="36">
        <f t="shared" ref="B20:B28" si="8">IF(C20&gt;0,RANK(C20,C$19:C$28,1),0)</f>
        <v>0</v>
      </c>
      <c r="C20" s="25">
        <f t="shared" si="5"/>
        <v>0</v>
      </c>
      <c r="D20" s="32">
        <f t="shared" si="6"/>
        <v>0</v>
      </c>
      <c r="E20" s="36"/>
      <c r="F20" s="32">
        <f t="shared" si="7"/>
        <v>0</v>
      </c>
      <c r="G20" s="25"/>
      <c r="H20" s="25">
        <f t="shared" ref="H20:H28" si="9">IF(G20&gt;0,RANK(G20,G$19:G$28,0),0)</f>
        <v>0</v>
      </c>
      <c r="I20" s="24"/>
    </row>
    <row r="21" spans="1:9" hidden="1" outlineLevel="1" x14ac:dyDescent="0.25">
      <c r="A21" s="11"/>
      <c r="B21" s="36">
        <f t="shared" si="8"/>
        <v>0</v>
      </c>
      <c r="C21" s="25">
        <f t="shared" si="5"/>
        <v>0</v>
      </c>
      <c r="D21" s="32">
        <f t="shared" si="6"/>
        <v>0</v>
      </c>
      <c r="E21" s="36"/>
      <c r="F21" s="32">
        <f t="shared" si="7"/>
        <v>0</v>
      </c>
      <c r="G21" s="25"/>
      <c r="H21" s="25">
        <f t="shared" si="9"/>
        <v>0</v>
      </c>
      <c r="I21" s="24"/>
    </row>
    <row r="22" spans="1:9" hidden="1" outlineLevel="1" x14ac:dyDescent="0.25">
      <c r="A22" s="11"/>
      <c r="B22" s="36">
        <f t="shared" si="8"/>
        <v>0</v>
      </c>
      <c r="C22" s="25">
        <f t="shared" si="5"/>
        <v>0</v>
      </c>
      <c r="D22" s="32">
        <f t="shared" si="6"/>
        <v>0</v>
      </c>
      <c r="E22" s="36"/>
      <c r="F22" s="32">
        <f t="shared" si="7"/>
        <v>0</v>
      </c>
      <c r="G22" s="25"/>
      <c r="H22" s="25">
        <f t="shared" si="9"/>
        <v>0</v>
      </c>
      <c r="I22" s="24"/>
    </row>
    <row r="23" spans="1:9" hidden="1" outlineLevel="1" x14ac:dyDescent="0.25">
      <c r="A23" s="11"/>
      <c r="B23" s="36">
        <f t="shared" si="8"/>
        <v>0</v>
      </c>
      <c r="C23" s="25">
        <f t="shared" si="5"/>
        <v>0</v>
      </c>
      <c r="D23" s="32">
        <f t="shared" si="6"/>
        <v>0</v>
      </c>
      <c r="E23" s="36"/>
      <c r="F23" s="32">
        <f t="shared" si="7"/>
        <v>0</v>
      </c>
      <c r="G23" s="25"/>
      <c r="H23" s="25">
        <f t="shared" si="9"/>
        <v>0</v>
      </c>
      <c r="I23" s="24"/>
    </row>
    <row r="24" spans="1:9" hidden="1" outlineLevel="1" x14ac:dyDescent="0.25">
      <c r="A24" s="11"/>
      <c r="B24" s="36">
        <f t="shared" si="8"/>
        <v>0</v>
      </c>
      <c r="C24" s="25">
        <f t="shared" si="5"/>
        <v>0</v>
      </c>
      <c r="D24" s="32">
        <f t="shared" si="6"/>
        <v>0</v>
      </c>
      <c r="E24" s="36"/>
      <c r="F24" s="32">
        <f t="shared" si="7"/>
        <v>0</v>
      </c>
      <c r="G24" s="25"/>
      <c r="H24" s="25">
        <f t="shared" si="9"/>
        <v>0</v>
      </c>
      <c r="I24" s="24"/>
    </row>
    <row r="25" spans="1:9" hidden="1" outlineLevel="1" x14ac:dyDescent="0.25">
      <c r="A25" s="11"/>
      <c r="B25" s="36">
        <f t="shared" si="8"/>
        <v>0</v>
      </c>
      <c r="C25" s="25">
        <f t="shared" si="5"/>
        <v>0</v>
      </c>
      <c r="D25" s="32">
        <f t="shared" si="6"/>
        <v>0</v>
      </c>
      <c r="E25" s="36"/>
      <c r="F25" s="32">
        <f t="shared" si="7"/>
        <v>0</v>
      </c>
      <c r="G25" s="25"/>
      <c r="H25" s="25">
        <f t="shared" si="9"/>
        <v>0</v>
      </c>
      <c r="I25" s="24"/>
    </row>
    <row r="26" spans="1:9" hidden="1" outlineLevel="1" x14ac:dyDescent="0.25">
      <c r="A26" s="11"/>
      <c r="B26" s="36">
        <f t="shared" si="8"/>
        <v>0</v>
      </c>
      <c r="C26" s="25">
        <f t="shared" si="5"/>
        <v>0</v>
      </c>
      <c r="D26" s="32">
        <f t="shared" si="6"/>
        <v>0</v>
      </c>
      <c r="E26" s="36"/>
      <c r="F26" s="32">
        <f t="shared" si="7"/>
        <v>0</v>
      </c>
      <c r="G26" s="25"/>
      <c r="H26" s="25">
        <f t="shared" si="9"/>
        <v>0</v>
      </c>
      <c r="I26" s="24"/>
    </row>
    <row r="27" spans="1:9" hidden="1" outlineLevel="1" x14ac:dyDescent="0.25">
      <c r="A27" s="11"/>
      <c r="B27" s="36">
        <f t="shared" si="8"/>
        <v>0</v>
      </c>
      <c r="C27" s="25">
        <f t="shared" si="5"/>
        <v>0</v>
      </c>
      <c r="D27" s="32">
        <f t="shared" si="6"/>
        <v>0</v>
      </c>
      <c r="E27" s="36"/>
      <c r="F27" s="32">
        <f t="shared" si="7"/>
        <v>0</v>
      </c>
      <c r="G27" s="25"/>
      <c r="H27" s="25">
        <f t="shared" si="9"/>
        <v>0</v>
      </c>
      <c r="I27" s="24"/>
    </row>
    <row r="28" spans="1:9" hidden="1" outlineLevel="1" x14ac:dyDescent="0.25">
      <c r="A28" s="11"/>
      <c r="B28" s="36">
        <f t="shared" si="8"/>
        <v>0</v>
      </c>
      <c r="C28" s="25">
        <f t="shared" si="5"/>
        <v>0</v>
      </c>
      <c r="D28" s="32">
        <f t="shared" si="6"/>
        <v>0</v>
      </c>
      <c r="E28" s="36"/>
      <c r="F28" s="32">
        <f t="shared" si="7"/>
        <v>0</v>
      </c>
      <c r="G28" s="25"/>
      <c r="H28" s="25">
        <f t="shared" si="9"/>
        <v>0</v>
      </c>
      <c r="I28" s="24"/>
    </row>
    <row r="29" spans="1:9" collapsed="1" x14ac:dyDescent="0.25">
      <c r="A29" s="21"/>
      <c r="B29" s="22"/>
      <c r="C29" s="20"/>
      <c r="D29" s="23"/>
      <c r="E29" s="22"/>
      <c r="F29" s="23"/>
      <c r="G29" s="20"/>
      <c r="H29" s="20"/>
      <c r="I29" s="23"/>
    </row>
    <row r="30" spans="1:9" x14ac:dyDescent="0.25">
      <c r="A30" s="10" t="s">
        <v>110</v>
      </c>
      <c r="B30" s="35"/>
      <c r="D30" s="24"/>
      <c r="E30" s="35"/>
      <c r="F30" s="24"/>
      <c r="I30" s="24"/>
    </row>
    <row r="31" spans="1:9" x14ac:dyDescent="0.25">
      <c r="A31" s="11" t="s">
        <v>111</v>
      </c>
      <c r="B31" s="36">
        <f>IF(C31&gt;0,RANK(C31,C$31:C$31,1),0)</f>
        <v>1</v>
      </c>
      <c r="C31" s="25">
        <f t="shared" ref="C31:C40" si="10">+F31+H31+I31</f>
        <v>2</v>
      </c>
      <c r="D31" s="32">
        <f t="shared" ref="D31:D40" si="11">E31+G31</f>
        <v>153.9</v>
      </c>
      <c r="E31" s="36">
        <v>79.2</v>
      </c>
      <c r="F31" s="32">
        <f t="shared" ref="F31:F40" si="12">IF(E31&gt;0,RANK(E31,E$31:E$40,0),0)</f>
        <v>1</v>
      </c>
      <c r="G31" s="25">
        <v>74.7</v>
      </c>
      <c r="H31" s="25">
        <f>IF(G31&gt;0,RANK(G31,G$31:G$40,0),0)</f>
        <v>1</v>
      </c>
      <c r="I31" s="24"/>
    </row>
    <row r="32" spans="1:9" hidden="1" outlineLevel="1" x14ac:dyDescent="0.25">
      <c r="A32" s="11"/>
      <c r="B32" s="36">
        <f t="shared" ref="B32:B40" si="13">IF(C32&gt;0,RANK(C32,C$31:C$40,1),0)</f>
        <v>0</v>
      </c>
      <c r="C32" s="25">
        <f t="shared" si="10"/>
        <v>0</v>
      </c>
      <c r="D32" s="32">
        <f t="shared" si="11"/>
        <v>0</v>
      </c>
      <c r="E32" s="36"/>
      <c r="F32" s="32">
        <f t="shared" si="12"/>
        <v>0</v>
      </c>
      <c r="G32" s="25"/>
      <c r="H32" s="25">
        <f t="shared" ref="H32:H40" si="14">IF(G32&gt;0,RANK(G32,G$31:G$40,0),0)</f>
        <v>0</v>
      </c>
      <c r="I32" s="24"/>
    </row>
    <row r="33" spans="1:9" hidden="1" outlineLevel="1" x14ac:dyDescent="0.25">
      <c r="A33" s="11"/>
      <c r="B33" s="36">
        <f t="shared" si="13"/>
        <v>0</v>
      </c>
      <c r="C33" s="25">
        <f t="shared" si="10"/>
        <v>0</v>
      </c>
      <c r="D33" s="32">
        <f t="shared" si="11"/>
        <v>0</v>
      </c>
      <c r="E33" s="36"/>
      <c r="F33" s="32">
        <f t="shared" si="12"/>
        <v>0</v>
      </c>
      <c r="G33" s="25"/>
      <c r="H33" s="25">
        <f t="shared" si="14"/>
        <v>0</v>
      </c>
      <c r="I33" s="24"/>
    </row>
    <row r="34" spans="1:9" hidden="1" outlineLevel="1" x14ac:dyDescent="0.25">
      <c r="A34" s="11"/>
      <c r="B34" s="36">
        <f t="shared" si="13"/>
        <v>0</v>
      </c>
      <c r="C34" s="25">
        <f t="shared" si="10"/>
        <v>0</v>
      </c>
      <c r="D34" s="32">
        <f t="shared" si="11"/>
        <v>0</v>
      </c>
      <c r="E34" s="36"/>
      <c r="F34" s="32">
        <f t="shared" si="12"/>
        <v>0</v>
      </c>
      <c r="G34" s="25"/>
      <c r="H34" s="25">
        <f t="shared" si="14"/>
        <v>0</v>
      </c>
      <c r="I34" s="24"/>
    </row>
    <row r="35" spans="1:9" hidden="1" outlineLevel="1" x14ac:dyDescent="0.25">
      <c r="A35" s="11"/>
      <c r="B35" s="36">
        <f t="shared" si="13"/>
        <v>0</v>
      </c>
      <c r="C35" s="25">
        <f t="shared" si="10"/>
        <v>0</v>
      </c>
      <c r="D35" s="32">
        <f t="shared" si="11"/>
        <v>0</v>
      </c>
      <c r="E35" s="36"/>
      <c r="F35" s="32">
        <f t="shared" si="12"/>
        <v>0</v>
      </c>
      <c r="G35" s="25"/>
      <c r="H35" s="25">
        <f t="shared" si="14"/>
        <v>0</v>
      </c>
      <c r="I35" s="24"/>
    </row>
    <row r="36" spans="1:9" hidden="1" outlineLevel="1" x14ac:dyDescent="0.25">
      <c r="A36" s="11"/>
      <c r="B36" s="36">
        <f t="shared" si="13"/>
        <v>0</v>
      </c>
      <c r="C36" s="25">
        <f t="shared" si="10"/>
        <v>0</v>
      </c>
      <c r="D36" s="32">
        <f t="shared" si="11"/>
        <v>0</v>
      </c>
      <c r="E36" s="36"/>
      <c r="F36" s="32">
        <f t="shared" si="12"/>
        <v>0</v>
      </c>
      <c r="G36" s="25"/>
      <c r="H36" s="25">
        <f t="shared" si="14"/>
        <v>0</v>
      </c>
      <c r="I36" s="24"/>
    </row>
    <row r="37" spans="1:9" hidden="1" outlineLevel="1" x14ac:dyDescent="0.25">
      <c r="A37" s="11"/>
      <c r="B37" s="36">
        <f t="shared" si="13"/>
        <v>0</v>
      </c>
      <c r="C37" s="25">
        <f t="shared" si="10"/>
        <v>0</v>
      </c>
      <c r="D37" s="32">
        <f t="shared" si="11"/>
        <v>0</v>
      </c>
      <c r="E37" s="36"/>
      <c r="F37" s="32">
        <f t="shared" si="12"/>
        <v>0</v>
      </c>
      <c r="G37" s="25"/>
      <c r="H37" s="25">
        <f t="shared" si="14"/>
        <v>0</v>
      </c>
      <c r="I37" s="24"/>
    </row>
    <row r="38" spans="1:9" hidden="1" outlineLevel="1" x14ac:dyDescent="0.25">
      <c r="A38" s="11"/>
      <c r="B38" s="36">
        <f t="shared" si="13"/>
        <v>0</v>
      </c>
      <c r="C38" s="25">
        <f t="shared" si="10"/>
        <v>0</v>
      </c>
      <c r="D38" s="32">
        <f t="shared" si="11"/>
        <v>0</v>
      </c>
      <c r="E38" s="36"/>
      <c r="F38" s="32">
        <f t="shared" si="12"/>
        <v>0</v>
      </c>
      <c r="G38" s="25"/>
      <c r="H38" s="25">
        <f t="shared" si="14"/>
        <v>0</v>
      </c>
      <c r="I38" s="24"/>
    </row>
    <row r="39" spans="1:9" hidden="1" outlineLevel="1" x14ac:dyDescent="0.25">
      <c r="A39" s="11"/>
      <c r="B39" s="36">
        <f t="shared" si="13"/>
        <v>0</v>
      </c>
      <c r="C39" s="25">
        <f t="shared" si="10"/>
        <v>0</v>
      </c>
      <c r="D39" s="32">
        <f t="shared" si="11"/>
        <v>0</v>
      </c>
      <c r="E39" s="36"/>
      <c r="F39" s="32">
        <f t="shared" si="12"/>
        <v>0</v>
      </c>
      <c r="G39" s="25"/>
      <c r="H39" s="25">
        <f t="shared" si="14"/>
        <v>0</v>
      </c>
      <c r="I39" s="24"/>
    </row>
    <row r="40" spans="1:9" hidden="1" outlineLevel="1" x14ac:dyDescent="0.25">
      <c r="A40" s="11"/>
      <c r="B40" s="36">
        <f t="shared" si="13"/>
        <v>0</v>
      </c>
      <c r="C40" s="25">
        <f t="shared" si="10"/>
        <v>0</v>
      </c>
      <c r="D40" s="32">
        <f t="shared" si="11"/>
        <v>0</v>
      </c>
      <c r="E40" s="36"/>
      <c r="F40" s="32">
        <f t="shared" si="12"/>
        <v>0</v>
      </c>
      <c r="G40" s="25"/>
      <c r="H40" s="25">
        <f t="shared" si="14"/>
        <v>0</v>
      </c>
      <c r="I40" s="24"/>
    </row>
    <row r="41" spans="1:9" collapsed="1" x14ac:dyDescent="0.25">
      <c r="A41" s="21"/>
      <c r="B41" s="22"/>
      <c r="C41" s="20"/>
      <c r="D41" s="23"/>
      <c r="E41" s="22"/>
      <c r="F41" s="23"/>
      <c r="G41" s="20"/>
      <c r="H41" s="20"/>
      <c r="I41" s="23"/>
    </row>
    <row r="42" spans="1:9" x14ac:dyDescent="0.25">
      <c r="A42" s="10" t="s">
        <v>113</v>
      </c>
      <c r="B42" s="35"/>
      <c r="D42" s="24"/>
      <c r="E42" s="35"/>
      <c r="F42" s="24"/>
      <c r="I42" s="24"/>
    </row>
    <row r="43" spans="1:9" x14ac:dyDescent="0.25">
      <c r="A43" s="11" t="s">
        <v>114</v>
      </c>
      <c r="B43" s="36">
        <f>IF(C43&gt;0,RANK(C43,C$43:C$43,1),0)</f>
        <v>1</v>
      </c>
      <c r="C43" s="25">
        <f t="shared" ref="C43:C52" si="15">+F43+H43+I43</f>
        <v>2</v>
      </c>
      <c r="D43" s="32">
        <f t="shared" ref="D43:D52" si="16">E43+G43</f>
        <v>144.30000000000001</v>
      </c>
      <c r="E43" s="36">
        <v>77.400000000000006</v>
      </c>
      <c r="F43" s="32">
        <f t="shared" ref="F43:F52" si="17">IF(E43&gt;0,RANK(E43,E$43:E$52,0),0)</f>
        <v>1</v>
      </c>
      <c r="G43" s="39">
        <v>66.900000000000006</v>
      </c>
      <c r="H43" s="25">
        <f>IF(G43&gt;0,RANK(G43,G$43:G$52,0),0)</f>
        <v>1</v>
      </c>
      <c r="I43" s="24"/>
    </row>
    <row r="44" spans="1:9" hidden="1" outlineLevel="1" x14ac:dyDescent="0.25">
      <c r="A44" s="11"/>
      <c r="B44" s="36">
        <f t="shared" ref="B44:B52" si="18">IF(C44&gt;0,RANK(C44,C$43:C$52,1),0)</f>
        <v>0</v>
      </c>
      <c r="C44" s="25">
        <f t="shared" si="15"/>
        <v>0</v>
      </c>
      <c r="D44" s="32">
        <f t="shared" si="16"/>
        <v>0</v>
      </c>
      <c r="E44" s="36"/>
      <c r="F44" s="32">
        <f t="shared" si="17"/>
        <v>0</v>
      </c>
      <c r="G44" s="25"/>
      <c r="H44" s="25">
        <f t="shared" ref="H44:H52" si="19">IF(G44&gt;0,RANK(G44,G$43:G$52,0),0)</f>
        <v>0</v>
      </c>
      <c r="I44" s="24"/>
    </row>
    <row r="45" spans="1:9" hidden="1" outlineLevel="1" x14ac:dyDescent="0.25">
      <c r="A45" s="11"/>
      <c r="B45" s="36">
        <f t="shared" si="18"/>
        <v>0</v>
      </c>
      <c r="C45" s="25">
        <f t="shared" si="15"/>
        <v>0</v>
      </c>
      <c r="D45" s="32">
        <f t="shared" si="16"/>
        <v>0</v>
      </c>
      <c r="E45" s="36"/>
      <c r="F45" s="32">
        <f t="shared" si="17"/>
        <v>0</v>
      </c>
      <c r="G45" s="25"/>
      <c r="H45" s="25">
        <f t="shared" si="19"/>
        <v>0</v>
      </c>
      <c r="I45" s="24"/>
    </row>
    <row r="46" spans="1:9" hidden="1" outlineLevel="1" x14ac:dyDescent="0.25">
      <c r="A46" s="11"/>
      <c r="B46" s="36">
        <f t="shared" si="18"/>
        <v>0</v>
      </c>
      <c r="C46" s="25">
        <f t="shared" si="15"/>
        <v>0</v>
      </c>
      <c r="D46" s="32">
        <f t="shared" si="16"/>
        <v>0</v>
      </c>
      <c r="E46" s="36"/>
      <c r="F46" s="32">
        <f t="shared" si="17"/>
        <v>0</v>
      </c>
      <c r="G46" s="25"/>
      <c r="H46" s="25">
        <f t="shared" si="19"/>
        <v>0</v>
      </c>
      <c r="I46" s="24"/>
    </row>
    <row r="47" spans="1:9" hidden="1" outlineLevel="1" x14ac:dyDescent="0.25">
      <c r="A47" s="11"/>
      <c r="B47" s="36">
        <f t="shared" si="18"/>
        <v>0</v>
      </c>
      <c r="C47" s="25">
        <f t="shared" si="15"/>
        <v>0</v>
      </c>
      <c r="D47" s="32">
        <f t="shared" si="16"/>
        <v>0</v>
      </c>
      <c r="E47" s="36"/>
      <c r="F47" s="32">
        <f t="shared" si="17"/>
        <v>0</v>
      </c>
      <c r="G47" s="25"/>
      <c r="H47" s="25">
        <f t="shared" si="19"/>
        <v>0</v>
      </c>
      <c r="I47" s="24"/>
    </row>
    <row r="48" spans="1:9" hidden="1" outlineLevel="1" x14ac:dyDescent="0.25">
      <c r="A48" s="11"/>
      <c r="B48" s="36">
        <f t="shared" si="18"/>
        <v>0</v>
      </c>
      <c r="C48" s="25">
        <f t="shared" si="15"/>
        <v>0</v>
      </c>
      <c r="D48" s="32">
        <f t="shared" si="16"/>
        <v>0</v>
      </c>
      <c r="E48" s="36"/>
      <c r="F48" s="32">
        <f t="shared" si="17"/>
        <v>0</v>
      </c>
      <c r="G48" s="25"/>
      <c r="H48" s="25">
        <f t="shared" si="19"/>
        <v>0</v>
      </c>
      <c r="I48" s="24"/>
    </row>
    <row r="49" spans="1:9" hidden="1" outlineLevel="1" x14ac:dyDescent="0.25">
      <c r="A49" s="11"/>
      <c r="B49" s="36">
        <f t="shared" si="18"/>
        <v>0</v>
      </c>
      <c r="C49" s="25">
        <f t="shared" si="15"/>
        <v>0</v>
      </c>
      <c r="D49" s="32">
        <f t="shared" si="16"/>
        <v>0</v>
      </c>
      <c r="E49" s="36"/>
      <c r="F49" s="32">
        <f t="shared" si="17"/>
        <v>0</v>
      </c>
      <c r="G49" s="25"/>
      <c r="H49" s="25">
        <f t="shared" si="19"/>
        <v>0</v>
      </c>
      <c r="I49" s="24"/>
    </row>
    <row r="50" spans="1:9" hidden="1" outlineLevel="1" x14ac:dyDescent="0.25">
      <c r="A50" s="11"/>
      <c r="B50" s="36">
        <f t="shared" si="18"/>
        <v>0</v>
      </c>
      <c r="C50" s="25">
        <f t="shared" si="15"/>
        <v>0</v>
      </c>
      <c r="D50" s="32">
        <f t="shared" si="16"/>
        <v>0</v>
      </c>
      <c r="E50" s="36"/>
      <c r="F50" s="32">
        <f t="shared" si="17"/>
        <v>0</v>
      </c>
      <c r="G50" s="25"/>
      <c r="H50" s="25">
        <f t="shared" si="19"/>
        <v>0</v>
      </c>
      <c r="I50" s="24"/>
    </row>
    <row r="51" spans="1:9" hidden="1" outlineLevel="1" x14ac:dyDescent="0.25">
      <c r="A51" s="11"/>
      <c r="B51" s="36">
        <f t="shared" si="18"/>
        <v>0</v>
      </c>
      <c r="C51" s="25">
        <f t="shared" si="15"/>
        <v>0</v>
      </c>
      <c r="D51" s="32">
        <f t="shared" si="16"/>
        <v>0</v>
      </c>
      <c r="E51" s="36"/>
      <c r="F51" s="32">
        <f t="shared" si="17"/>
        <v>0</v>
      </c>
      <c r="G51" s="25"/>
      <c r="H51" s="25">
        <f t="shared" si="19"/>
        <v>0</v>
      </c>
      <c r="I51" s="24"/>
    </row>
    <row r="52" spans="1:9" hidden="1" outlineLevel="1" x14ac:dyDescent="0.25">
      <c r="A52" s="11"/>
      <c r="B52" s="36">
        <f t="shared" si="18"/>
        <v>0</v>
      </c>
      <c r="C52" s="25">
        <f t="shared" si="15"/>
        <v>0</v>
      </c>
      <c r="D52" s="32">
        <f t="shared" si="16"/>
        <v>0</v>
      </c>
      <c r="E52" s="36"/>
      <c r="F52" s="32">
        <f t="shared" si="17"/>
        <v>0</v>
      </c>
      <c r="G52" s="25"/>
      <c r="H52" s="25">
        <f t="shared" si="19"/>
        <v>0</v>
      </c>
      <c r="I52" s="24"/>
    </row>
    <row r="53" spans="1:9" collapsed="1" x14ac:dyDescent="0.25">
      <c r="A53" s="21"/>
      <c r="B53" s="22"/>
      <c r="C53" s="20"/>
      <c r="D53" s="23"/>
      <c r="E53" s="22"/>
      <c r="F53" s="23"/>
      <c r="G53" s="20"/>
      <c r="H53" s="20"/>
      <c r="I53" s="23"/>
    </row>
    <row r="54" spans="1:9" x14ac:dyDescent="0.25">
      <c r="A54" s="10" t="s">
        <v>115</v>
      </c>
      <c r="B54" s="35"/>
      <c r="D54" s="24"/>
      <c r="E54" s="35"/>
      <c r="F54" s="24"/>
      <c r="I54" s="24"/>
    </row>
    <row r="55" spans="1:9" x14ac:dyDescent="0.25">
      <c r="A55" s="11" t="s">
        <v>116</v>
      </c>
      <c r="B55" s="36">
        <f>IF(C55&gt;0,RANK(C55,C$55:C$55,1),0)</f>
        <v>1</v>
      </c>
      <c r="C55" s="25">
        <f t="shared" ref="C55:C64" si="20">+F55+H55+I55</f>
        <v>2</v>
      </c>
      <c r="D55" s="32">
        <f t="shared" ref="D55:D64" si="21">E55+G55</f>
        <v>152.6</v>
      </c>
      <c r="E55" s="36">
        <v>80.3</v>
      </c>
      <c r="F55" s="32">
        <f t="shared" ref="F55:F64" si="22">IF(E55&gt;0,RANK(E55,E$55:E$64,0),0)</f>
        <v>1</v>
      </c>
      <c r="G55" s="25">
        <v>72.3</v>
      </c>
      <c r="H55" s="25">
        <f>IF(G55&gt;0,RANK(G55,G$55:G$64,0),0)</f>
        <v>1</v>
      </c>
      <c r="I55" s="24"/>
    </row>
    <row r="56" spans="1:9" hidden="1" outlineLevel="1" x14ac:dyDescent="0.25">
      <c r="A56" s="11"/>
      <c r="B56" s="36">
        <f t="shared" ref="B56:B64" si="23">IF(C56&gt;0,RANK(C56,C$55:C$64,1),0)</f>
        <v>0</v>
      </c>
      <c r="C56" s="25">
        <f t="shared" si="20"/>
        <v>0</v>
      </c>
      <c r="D56" s="32">
        <f t="shared" si="21"/>
        <v>0</v>
      </c>
      <c r="E56" s="36"/>
      <c r="F56" s="32">
        <f t="shared" si="22"/>
        <v>0</v>
      </c>
      <c r="G56" s="25"/>
      <c r="H56" s="25">
        <f t="shared" ref="H56:H64" si="24">IF(G56&gt;0,RANK(G56,G$55:G$64,0),0)</f>
        <v>0</v>
      </c>
      <c r="I56" s="24"/>
    </row>
    <row r="57" spans="1:9" hidden="1" outlineLevel="1" x14ac:dyDescent="0.25">
      <c r="A57" s="11"/>
      <c r="B57" s="36">
        <f t="shared" si="23"/>
        <v>0</v>
      </c>
      <c r="C57" s="25">
        <f t="shared" si="20"/>
        <v>0</v>
      </c>
      <c r="D57" s="32">
        <f t="shared" si="21"/>
        <v>0</v>
      </c>
      <c r="E57" s="36"/>
      <c r="F57" s="32">
        <f t="shared" si="22"/>
        <v>0</v>
      </c>
      <c r="G57" s="25"/>
      <c r="H57" s="25">
        <f t="shared" si="24"/>
        <v>0</v>
      </c>
      <c r="I57" s="24"/>
    </row>
    <row r="58" spans="1:9" hidden="1" outlineLevel="1" x14ac:dyDescent="0.25">
      <c r="A58" s="11"/>
      <c r="B58" s="36">
        <f t="shared" si="23"/>
        <v>0</v>
      </c>
      <c r="C58" s="25">
        <f t="shared" si="20"/>
        <v>0</v>
      </c>
      <c r="D58" s="32">
        <f t="shared" si="21"/>
        <v>0</v>
      </c>
      <c r="E58" s="36"/>
      <c r="F58" s="32">
        <f t="shared" si="22"/>
        <v>0</v>
      </c>
      <c r="G58" s="25"/>
      <c r="H58" s="25">
        <f t="shared" si="24"/>
        <v>0</v>
      </c>
      <c r="I58" s="24"/>
    </row>
    <row r="59" spans="1:9" hidden="1" outlineLevel="1" x14ac:dyDescent="0.25">
      <c r="A59" s="11"/>
      <c r="B59" s="36">
        <f t="shared" si="23"/>
        <v>0</v>
      </c>
      <c r="C59" s="25">
        <f t="shared" si="20"/>
        <v>0</v>
      </c>
      <c r="D59" s="32">
        <f t="shared" si="21"/>
        <v>0</v>
      </c>
      <c r="E59" s="36"/>
      <c r="F59" s="32">
        <f t="shared" si="22"/>
        <v>0</v>
      </c>
      <c r="G59" s="25"/>
      <c r="H59" s="25">
        <f t="shared" si="24"/>
        <v>0</v>
      </c>
      <c r="I59" s="24"/>
    </row>
    <row r="60" spans="1:9" hidden="1" outlineLevel="1" x14ac:dyDescent="0.25">
      <c r="A60" s="11"/>
      <c r="B60" s="36">
        <f t="shared" si="23"/>
        <v>0</v>
      </c>
      <c r="C60" s="25">
        <f t="shared" si="20"/>
        <v>0</v>
      </c>
      <c r="D60" s="32">
        <f t="shared" si="21"/>
        <v>0</v>
      </c>
      <c r="E60" s="36"/>
      <c r="F60" s="32">
        <f t="shared" si="22"/>
        <v>0</v>
      </c>
      <c r="G60" s="25"/>
      <c r="H60" s="25">
        <f t="shared" si="24"/>
        <v>0</v>
      </c>
      <c r="I60" s="24"/>
    </row>
    <row r="61" spans="1:9" hidden="1" outlineLevel="1" x14ac:dyDescent="0.25">
      <c r="A61" s="11"/>
      <c r="B61" s="36">
        <f t="shared" si="23"/>
        <v>0</v>
      </c>
      <c r="C61" s="25">
        <f t="shared" si="20"/>
        <v>0</v>
      </c>
      <c r="D61" s="32">
        <f t="shared" si="21"/>
        <v>0</v>
      </c>
      <c r="E61" s="36"/>
      <c r="F61" s="32">
        <f t="shared" si="22"/>
        <v>0</v>
      </c>
      <c r="G61" s="25"/>
      <c r="H61" s="25">
        <f t="shared" si="24"/>
        <v>0</v>
      </c>
      <c r="I61" s="24"/>
    </row>
    <row r="62" spans="1:9" hidden="1" outlineLevel="1" x14ac:dyDescent="0.25">
      <c r="A62" s="11"/>
      <c r="B62" s="36">
        <f t="shared" si="23"/>
        <v>0</v>
      </c>
      <c r="C62" s="25">
        <f t="shared" si="20"/>
        <v>0</v>
      </c>
      <c r="D62" s="32">
        <f t="shared" si="21"/>
        <v>0</v>
      </c>
      <c r="E62" s="36"/>
      <c r="F62" s="32">
        <f t="shared" si="22"/>
        <v>0</v>
      </c>
      <c r="G62" s="25"/>
      <c r="H62" s="25">
        <f t="shared" si="24"/>
        <v>0</v>
      </c>
      <c r="I62" s="24"/>
    </row>
    <row r="63" spans="1:9" hidden="1" outlineLevel="1" x14ac:dyDescent="0.25">
      <c r="A63" s="11"/>
      <c r="B63" s="36">
        <f t="shared" si="23"/>
        <v>0</v>
      </c>
      <c r="C63" s="25">
        <f t="shared" si="20"/>
        <v>0</v>
      </c>
      <c r="D63" s="32">
        <f t="shared" si="21"/>
        <v>0</v>
      </c>
      <c r="E63" s="36"/>
      <c r="F63" s="32">
        <f t="shared" si="22"/>
        <v>0</v>
      </c>
      <c r="G63" s="25"/>
      <c r="H63" s="25">
        <f t="shared" si="24"/>
        <v>0</v>
      </c>
      <c r="I63" s="24"/>
    </row>
    <row r="64" spans="1:9" hidden="1" outlineLevel="1" x14ac:dyDescent="0.25">
      <c r="A64" s="11"/>
      <c r="B64" s="36">
        <f t="shared" si="23"/>
        <v>0</v>
      </c>
      <c r="C64" s="25">
        <f t="shared" si="20"/>
        <v>0</v>
      </c>
      <c r="D64" s="32">
        <f t="shared" si="21"/>
        <v>0</v>
      </c>
      <c r="E64" s="36"/>
      <c r="F64" s="32">
        <f t="shared" si="22"/>
        <v>0</v>
      </c>
      <c r="G64" s="25"/>
      <c r="H64" s="25">
        <f t="shared" si="24"/>
        <v>0</v>
      </c>
      <c r="I64" s="24"/>
    </row>
    <row r="65" spans="1:9" collapsed="1" x14ac:dyDescent="0.25">
      <c r="A65" s="21"/>
      <c r="B65" s="22"/>
      <c r="C65" s="20"/>
      <c r="D65" s="23"/>
      <c r="E65" s="22"/>
      <c r="F65" s="23"/>
      <c r="G65" s="20"/>
      <c r="H65" s="20"/>
      <c r="I65" s="23"/>
    </row>
    <row r="66" spans="1:9" x14ac:dyDescent="0.25">
      <c r="A66" s="12" t="s">
        <v>117</v>
      </c>
      <c r="B66" s="35"/>
      <c r="D66" s="24"/>
      <c r="E66" s="35"/>
      <c r="F66" s="24"/>
      <c r="I66" s="24"/>
    </row>
    <row r="67" spans="1:9" x14ac:dyDescent="0.25">
      <c r="A67" s="11" t="s">
        <v>118</v>
      </c>
      <c r="B67" s="36">
        <f>IF(C67&gt;0,RANK(C67,C$67:C$67,1),0)</f>
        <v>1</v>
      </c>
      <c r="C67" s="25">
        <f t="shared" ref="C67:C76" si="25">+F67+H67+I67</f>
        <v>2</v>
      </c>
      <c r="D67" s="32">
        <f t="shared" ref="D67:D76" si="26">E67+G67</f>
        <v>100.1</v>
      </c>
      <c r="E67" s="38">
        <v>52.3</v>
      </c>
      <c r="F67" s="32">
        <f t="shared" ref="F67:F76" si="27">IF(E67&gt;0,RANK(E67,E$67:E$76,0),0)</f>
        <v>1</v>
      </c>
      <c r="G67" s="39">
        <v>47.8</v>
      </c>
      <c r="H67" s="25">
        <f>IF(G67&gt;0,RANK(G67,G$67:G$76,0),0)</f>
        <v>1</v>
      </c>
      <c r="I67" s="24"/>
    </row>
    <row r="68" spans="1:9" hidden="1" outlineLevel="1" x14ac:dyDescent="0.25">
      <c r="A68" s="11"/>
      <c r="B68" s="36">
        <f t="shared" ref="B68:B76" si="28">IF(C68&gt;0,RANK(C68,C$67:C$76,1),0)</f>
        <v>0</v>
      </c>
      <c r="C68" s="25">
        <f t="shared" si="25"/>
        <v>0</v>
      </c>
      <c r="D68" s="32">
        <f t="shared" si="26"/>
        <v>0</v>
      </c>
      <c r="E68" s="36"/>
      <c r="F68" s="32">
        <f t="shared" si="27"/>
        <v>0</v>
      </c>
      <c r="G68" s="25"/>
      <c r="H68" s="25">
        <f t="shared" ref="H68:H76" si="29">IF(G68&gt;0,RANK(G68,G$67:G$76,0),0)</f>
        <v>0</v>
      </c>
      <c r="I68" s="24"/>
    </row>
    <row r="69" spans="1:9" hidden="1" outlineLevel="1" x14ac:dyDescent="0.25">
      <c r="A69" s="11"/>
      <c r="B69" s="36">
        <f t="shared" si="28"/>
        <v>0</v>
      </c>
      <c r="C69" s="25">
        <f t="shared" si="25"/>
        <v>0</v>
      </c>
      <c r="D69" s="32">
        <f t="shared" si="26"/>
        <v>0</v>
      </c>
      <c r="E69" s="36"/>
      <c r="F69" s="32">
        <f t="shared" si="27"/>
        <v>0</v>
      </c>
      <c r="G69" s="25"/>
      <c r="H69" s="25">
        <f t="shared" si="29"/>
        <v>0</v>
      </c>
      <c r="I69" s="24"/>
    </row>
    <row r="70" spans="1:9" hidden="1" outlineLevel="1" x14ac:dyDescent="0.25">
      <c r="A70" s="11"/>
      <c r="B70" s="36">
        <f t="shared" si="28"/>
        <v>0</v>
      </c>
      <c r="C70" s="25">
        <f t="shared" si="25"/>
        <v>0</v>
      </c>
      <c r="D70" s="32">
        <f t="shared" si="26"/>
        <v>0</v>
      </c>
      <c r="E70" s="36"/>
      <c r="F70" s="32">
        <f t="shared" si="27"/>
        <v>0</v>
      </c>
      <c r="G70" s="25"/>
      <c r="H70" s="25">
        <f t="shared" si="29"/>
        <v>0</v>
      </c>
      <c r="I70" s="24"/>
    </row>
    <row r="71" spans="1:9" hidden="1" outlineLevel="1" x14ac:dyDescent="0.25">
      <c r="A71" s="11"/>
      <c r="B71" s="36">
        <f t="shared" si="28"/>
        <v>0</v>
      </c>
      <c r="C71" s="25">
        <f t="shared" si="25"/>
        <v>0</v>
      </c>
      <c r="D71" s="32">
        <f t="shared" si="26"/>
        <v>0</v>
      </c>
      <c r="E71" s="36"/>
      <c r="F71" s="32">
        <f t="shared" si="27"/>
        <v>0</v>
      </c>
      <c r="G71" s="25"/>
      <c r="H71" s="25">
        <f t="shared" si="29"/>
        <v>0</v>
      </c>
      <c r="I71" s="24"/>
    </row>
    <row r="72" spans="1:9" hidden="1" outlineLevel="1" x14ac:dyDescent="0.25">
      <c r="A72" s="11"/>
      <c r="B72" s="36">
        <f t="shared" si="28"/>
        <v>0</v>
      </c>
      <c r="C72" s="25">
        <f t="shared" si="25"/>
        <v>0</v>
      </c>
      <c r="D72" s="32">
        <f t="shared" si="26"/>
        <v>0</v>
      </c>
      <c r="E72" s="36"/>
      <c r="F72" s="32">
        <f t="shared" si="27"/>
        <v>0</v>
      </c>
      <c r="G72" s="25"/>
      <c r="H72" s="25">
        <f t="shared" si="29"/>
        <v>0</v>
      </c>
      <c r="I72" s="24"/>
    </row>
    <row r="73" spans="1:9" hidden="1" outlineLevel="1" x14ac:dyDescent="0.25">
      <c r="A73" s="11"/>
      <c r="B73" s="36">
        <f t="shared" si="28"/>
        <v>0</v>
      </c>
      <c r="C73" s="25">
        <f t="shared" si="25"/>
        <v>0</v>
      </c>
      <c r="D73" s="32">
        <f t="shared" si="26"/>
        <v>0</v>
      </c>
      <c r="E73" s="36"/>
      <c r="F73" s="32">
        <f t="shared" si="27"/>
        <v>0</v>
      </c>
      <c r="G73" s="25"/>
      <c r="H73" s="25">
        <f t="shared" si="29"/>
        <v>0</v>
      </c>
      <c r="I73" s="24"/>
    </row>
    <row r="74" spans="1:9" hidden="1" outlineLevel="1" x14ac:dyDescent="0.25">
      <c r="A74" s="11"/>
      <c r="B74" s="36">
        <f t="shared" si="28"/>
        <v>0</v>
      </c>
      <c r="C74" s="25">
        <f t="shared" si="25"/>
        <v>0</v>
      </c>
      <c r="D74" s="32">
        <f t="shared" si="26"/>
        <v>0</v>
      </c>
      <c r="E74" s="36"/>
      <c r="F74" s="32">
        <f t="shared" si="27"/>
        <v>0</v>
      </c>
      <c r="G74" s="25"/>
      <c r="H74" s="25">
        <f t="shared" si="29"/>
        <v>0</v>
      </c>
      <c r="I74" s="24"/>
    </row>
    <row r="75" spans="1:9" hidden="1" outlineLevel="1" x14ac:dyDescent="0.25">
      <c r="A75" s="11"/>
      <c r="B75" s="36">
        <f t="shared" si="28"/>
        <v>0</v>
      </c>
      <c r="C75" s="25">
        <f t="shared" si="25"/>
        <v>0</v>
      </c>
      <c r="D75" s="32">
        <f t="shared" si="26"/>
        <v>0</v>
      </c>
      <c r="E75" s="36"/>
      <c r="F75" s="32">
        <f t="shared" si="27"/>
        <v>0</v>
      </c>
      <c r="G75" s="25"/>
      <c r="H75" s="25">
        <f t="shared" si="29"/>
        <v>0</v>
      </c>
      <c r="I75" s="24"/>
    </row>
    <row r="76" spans="1:9" hidden="1" outlineLevel="1" x14ac:dyDescent="0.25">
      <c r="A76" s="11"/>
      <c r="B76" s="36">
        <f t="shared" si="28"/>
        <v>0</v>
      </c>
      <c r="C76" s="25">
        <f t="shared" si="25"/>
        <v>0</v>
      </c>
      <c r="D76" s="32">
        <f t="shared" si="26"/>
        <v>0</v>
      </c>
      <c r="E76" s="36"/>
      <c r="F76" s="32">
        <f t="shared" si="27"/>
        <v>0</v>
      </c>
      <c r="G76" s="25"/>
      <c r="H76" s="25">
        <f t="shared" si="29"/>
        <v>0</v>
      </c>
      <c r="I76" s="24"/>
    </row>
    <row r="77" spans="1:9" collapsed="1" x14ac:dyDescent="0.25">
      <c r="A77" s="21"/>
      <c r="B77" s="22"/>
      <c r="C77" s="20"/>
      <c r="D77" s="23"/>
      <c r="E77" s="22"/>
      <c r="F77" s="23"/>
      <c r="G77" s="20"/>
      <c r="H77" s="20"/>
      <c r="I77" s="23"/>
    </row>
    <row r="78" spans="1:9" x14ac:dyDescent="0.25">
      <c r="A78" s="10" t="s">
        <v>119</v>
      </c>
      <c r="B78" s="35"/>
      <c r="D78" s="24"/>
      <c r="E78" s="35"/>
      <c r="F78" s="24"/>
      <c r="I78" s="24"/>
    </row>
    <row r="79" spans="1:9" x14ac:dyDescent="0.25">
      <c r="A79" s="11" t="s">
        <v>120</v>
      </c>
      <c r="B79" s="36">
        <f>IF(C79&gt;0,RANK(C79,C$79:C$79,1),0)</f>
        <v>1</v>
      </c>
      <c r="C79" s="25">
        <f t="shared" ref="C79:C88" si="30">+F79+H79+I79</f>
        <v>2</v>
      </c>
      <c r="D79" s="32">
        <f t="shared" ref="D79:D88" si="31">E79+G79</f>
        <v>110.1</v>
      </c>
      <c r="E79" s="38">
        <v>55.3</v>
      </c>
      <c r="F79" s="32">
        <f t="shared" ref="F79:F88" si="32">IF(E79&gt;0,RANK(E79,E$79:E$88,0),0)</f>
        <v>1</v>
      </c>
      <c r="G79" s="39">
        <v>54.8</v>
      </c>
      <c r="H79" s="25">
        <f>IF(G79&gt;0,RANK(G79,G$79:G$88,0),0)</f>
        <v>1</v>
      </c>
      <c r="I79" s="24"/>
    </row>
    <row r="80" spans="1:9" hidden="1" outlineLevel="1" x14ac:dyDescent="0.25">
      <c r="A80" s="11"/>
      <c r="B80" s="36">
        <f t="shared" ref="B80:B88" si="33">IF(C80&gt;0,RANK(C80,C$79:C$88,1),0)</f>
        <v>0</v>
      </c>
      <c r="C80" s="25">
        <f t="shared" si="30"/>
        <v>0</v>
      </c>
      <c r="D80" s="32">
        <f t="shared" si="31"/>
        <v>0</v>
      </c>
      <c r="E80" s="36"/>
      <c r="F80" s="32">
        <f t="shared" si="32"/>
        <v>0</v>
      </c>
      <c r="G80" s="25"/>
      <c r="H80" s="25">
        <f t="shared" ref="H80:H88" si="34">IF(G80&gt;0,RANK(G80,G$79:G$88,0),0)</f>
        <v>0</v>
      </c>
      <c r="I80" s="24"/>
    </row>
    <row r="81" spans="1:9" hidden="1" outlineLevel="1" x14ac:dyDescent="0.25">
      <c r="A81" s="11"/>
      <c r="B81" s="36">
        <f t="shared" si="33"/>
        <v>0</v>
      </c>
      <c r="C81" s="25">
        <f t="shared" si="30"/>
        <v>0</v>
      </c>
      <c r="D81" s="32">
        <f t="shared" si="31"/>
        <v>0</v>
      </c>
      <c r="E81" s="36"/>
      <c r="F81" s="32">
        <f t="shared" si="32"/>
        <v>0</v>
      </c>
      <c r="G81" s="25"/>
      <c r="H81" s="25">
        <f t="shared" si="34"/>
        <v>0</v>
      </c>
      <c r="I81" s="24"/>
    </row>
    <row r="82" spans="1:9" hidden="1" outlineLevel="1" x14ac:dyDescent="0.25">
      <c r="A82" s="11"/>
      <c r="B82" s="36">
        <f t="shared" si="33"/>
        <v>0</v>
      </c>
      <c r="C82" s="25">
        <f t="shared" si="30"/>
        <v>0</v>
      </c>
      <c r="D82" s="32">
        <f t="shared" si="31"/>
        <v>0</v>
      </c>
      <c r="E82" s="36"/>
      <c r="F82" s="32">
        <f t="shared" si="32"/>
        <v>0</v>
      </c>
      <c r="G82" s="25"/>
      <c r="H82" s="25">
        <f t="shared" si="34"/>
        <v>0</v>
      </c>
      <c r="I82" s="24"/>
    </row>
    <row r="83" spans="1:9" hidden="1" outlineLevel="1" x14ac:dyDescent="0.25">
      <c r="A83" s="11"/>
      <c r="B83" s="36">
        <f t="shared" si="33"/>
        <v>0</v>
      </c>
      <c r="C83" s="25">
        <f t="shared" si="30"/>
        <v>0</v>
      </c>
      <c r="D83" s="32">
        <f t="shared" si="31"/>
        <v>0</v>
      </c>
      <c r="E83" s="36"/>
      <c r="F83" s="32">
        <f t="shared" si="32"/>
        <v>0</v>
      </c>
      <c r="G83" s="25"/>
      <c r="H83" s="25">
        <f t="shared" si="34"/>
        <v>0</v>
      </c>
      <c r="I83" s="24"/>
    </row>
    <row r="84" spans="1:9" hidden="1" outlineLevel="1" x14ac:dyDescent="0.25">
      <c r="A84" s="11"/>
      <c r="B84" s="36">
        <f t="shared" si="33"/>
        <v>0</v>
      </c>
      <c r="C84" s="25">
        <f t="shared" si="30"/>
        <v>0</v>
      </c>
      <c r="D84" s="32">
        <f t="shared" si="31"/>
        <v>0</v>
      </c>
      <c r="E84" s="36"/>
      <c r="F84" s="32">
        <f t="shared" si="32"/>
        <v>0</v>
      </c>
      <c r="G84" s="25"/>
      <c r="H84" s="25">
        <f t="shared" si="34"/>
        <v>0</v>
      </c>
      <c r="I84" s="24"/>
    </row>
    <row r="85" spans="1:9" hidden="1" outlineLevel="1" x14ac:dyDescent="0.25">
      <c r="A85" s="11"/>
      <c r="B85" s="36">
        <f t="shared" si="33"/>
        <v>0</v>
      </c>
      <c r="C85" s="25">
        <f t="shared" si="30"/>
        <v>0</v>
      </c>
      <c r="D85" s="32">
        <f t="shared" si="31"/>
        <v>0</v>
      </c>
      <c r="E85" s="36"/>
      <c r="F85" s="32">
        <f t="shared" si="32"/>
        <v>0</v>
      </c>
      <c r="G85" s="25"/>
      <c r="H85" s="25">
        <f t="shared" si="34"/>
        <v>0</v>
      </c>
      <c r="I85" s="24"/>
    </row>
    <row r="86" spans="1:9" hidden="1" outlineLevel="1" x14ac:dyDescent="0.25">
      <c r="A86" s="11"/>
      <c r="B86" s="36">
        <f t="shared" si="33"/>
        <v>0</v>
      </c>
      <c r="C86" s="25">
        <f t="shared" si="30"/>
        <v>0</v>
      </c>
      <c r="D86" s="32">
        <f t="shared" si="31"/>
        <v>0</v>
      </c>
      <c r="E86" s="36"/>
      <c r="F86" s="32">
        <f t="shared" si="32"/>
        <v>0</v>
      </c>
      <c r="G86" s="25"/>
      <c r="H86" s="25">
        <f t="shared" si="34"/>
        <v>0</v>
      </c>
      <c r="I86" s="24"/>
    </row>
    <row r="87" spans="1:9" hidden="1" outlineLevel="1" x14ac:dyDescent="0.25">
      <c r="A87" s="11"/>
      <c r="B87" s="36">
        <f t="shared" si="33"/>
        <v>0</v>
      </c>
      <c r="C87" s="25">
        <f t="shared" si="30"/>
        <v>0</v>
      </c>
      <c r="D87" s="32">
        <f t="shared" si="31"/>
        <v>0</v>
      </c>
      <c r="E87" s="36"/>
      <c r="F87" s="32">
        <f t="shared" si="32"/>
        <v>0</v>
      </c>
      <c r="G87" s="25"/>
      <c r="H87" s="25">
        <f t="shared" si="34"/>
        <v>0</v>
      </c>
      <c r="I87" s="24"/>
    </row>
    <row r="88" spans="1:9" hidden="1" outlineLevel="1" x14ac:dyDescent="0.25">
      <c r="A88" s="11"/>
      <c r="B88" s="36">
        <f t="shared" si="33"/>
        <v>0</v>
      </c>
      <c r="C88" s="25">
        <f t="shared" si="30"/>
        <v>0</v>
      </c>
      <c r="D88" s="32">
        <f t="shared" si="31"/>
        <v>0</v>
      </c>
      <c r="E88" s="36"/>
      <c r="F88" s="32">
        <f t="shared" si="32"/>
        <v>0</v>
      </c>
      <c r="G88" s="25"/>
      <c r="H88" s="25">
        <f t="shared" si="34"/>
        <v>0</v>
      </c>
      <c r="I88" s="24"/>
    </row>
    <row r="89" spans="1:9" collapsed="1" x14ac:dyDescent="0.25">
      <c r="A89" s="21"/>
      <c r="B89" s="22"/>
      <c r="C89" s="20"/>
      <c r="D89" s="23"/>
      <c r="E89" s="22"/>
      <c r="F89" s="23"/>
      <c r="G89" s="20"/>
      <c r="H89" s="20"/>
      <c r="I89" s="23"/>
    </row>
    <row r="90" spans="1:9" x14ac:dyDescent="0.25">
      <c r="A90" s="10" t="s">
        <v>121</v>
      </c>
      <c r="B90" s="35"/>
      <c r="D90" s="24"/>
      <c r="E90" s="35"/>
      <c r="F90" s="24"/>
      <c r="I90" s="24"/>
    </row>
    <row r="91" spans="1:9" x14ac:dyDescent="0.25">
      <c r="A91" s="11" t="s">
        <v>122</v>
      </c>
      <c r="B91" s="36">
        <f>IF(C91&gt;0,RANK(C91,C$91:C$91,1),0)</f>
        <v>1</v>
      </c>
      <c r="C91" s="25">
        <f t="shared" ref="C91:C100" si="35">+F91+H91+I91</f>
        <v>2</v>
      </c>
      <c r="D91" s="32">
        <f t="shared" ref="D91:D100" si="36">E91+G91</f>
        <v>136.80000000000001</v>
      </c>
      <c r="E91" s="36">
        <v>75.900000000000006</v>
      </c>
      <c r="F91" s="32">
        <f t="shared" ref="F91:F100" si="37">IF(E91&gt;0,RANK(E91,E$91:E$100,0),0)</f>
        <v>1</v>
      </c>
      <c r="G91" s="25">
        <v>60.9</v>
      </c>
      <c r="H91" s="25">
        <f>IF(G91&gt;0,RANK(G91,G$91:G$100,0),0)</f>
        <v>1</v>
      </c>
      <c r="I91" s="24"/>
    </row>
    <row r="92" spans="1:9" hidden="1" outlineLevel="1" x14ac:dyDescent="0.25">
      <c r="A92" s="11"/>
      <c r="B92" s="36">
        <f t="shared" ref="B92:B100" si="38">IF(C92&gt;0,RANK(C92,C$91:C$100,1),0)</f>
        <v>0</v>
      </c>
      <c r="C92" s="25">
        <f t="shared" si="35"/>
        <v>0</v>
      </c>
      <c r="D92" s="32">
        <f t="shared" si="36"/>
        <v>0</v>
      </c>
      <c r="E92" s="36"/>
      <c r="F92" s="32">
        <f t="shared" si="37"/>
        <v>0</v>
      </c>
      <c r="G92" s="25"/>
      <c r="H92" s="25">
        <f t="shared" ref="H92:H100" si="39">IF(G92&gt;0,RANK(G92,G$91:G$100,0),0)</f>
        <v>0</v>
      </c>
      <c r="I92" s="24"/>
    </row>
    <row r="93" spans="1:9" hidden="1" outlineLevel="1" x14ac:dyDescent="0.25">
      <c r="A93" s="11"/>
      <c r="B93" s="36">
        <f t="shared" si="38"/>
        <v>0</v>
      </c>
      <c r="C93" s="25">
        <f t="shared" si="35"/>
        <v>0</v>
      </c>
      <c r="D93" s="32">
        <f t="shared" si="36"/>
        <v>0</v>
      </c>
      <c r="E93" s="36"/>
      <c r="F93" s="32">
        <f t="shared" si="37"/>
        <v>0</v>
      </c>
      <c r="G93" s="25"/>
      <c r="H93" s="25">
        <f t="shared" si="39"/>
        <v>0</v>
      </c>
      <c r="I93" s="24"/>
    </row>
    <row r="94" spans="1:9" hidden="1" outlineLevel="1" x14ac:dyDescent="0.25">
      <c r="A94" s="11"/>
      <c r="B94" s="36">
        <f t="shared" si="38"/>
        <v>0</v>
      </c>
      <c r="C94" s="25">
        <f t="shared" si="35"/>
        <v>0</v>
      </c>
      <c r="D94" s="32">
        <f t="shared" si="36"/>
        <v>0</v>
      </c>
      <c r="E94" s="36"/>
      <c r="F94" s="32">
        <f t="shared" si="37"/>
        <v>0</v>
      </c>
      <c r="G94" s="25"/>
      <c r="H94" s="25">
        <f t="shared" si="39"/>
        <v>0</v>
      </c>
      <c r="I94" s="24"/>
    </row>
    <row r="95" spans="1:9" hidden="1" outlineLevel="1" x14ac:dyDescent="0.25">
      <c r="A95" s="11"/>
      <c r="B95" s="36">
        <f t="shared" si="38"/>
        <v>0</v>
      </c>
      <c r="C95" s="25">
        <f t="shared" si="35"/>
        <v>0</v>
      </c>
      <c r="D95" s="32">
        <f t="shared" si="36"/>
        <v>0</v>
      </c>
      <c r="E95" s="36"/>
      <c r="F95" s="32">
        <f t="shared" si="37"/>
        <v>0</v>
      </c>
      <c r="G95" s="25"/>
      <c r="H95" s="25">
        <f t="shared" si="39"/>
        <v>0</v>
      </c>
      <c r="I95" s="24"/>
    </row>
    <row r="96" spans="1:9" hidden="1" outlineLevel="1" x14ac:dyDescent="0.25">
      <c r="A96" s="11"/>
      <c r="B96" s="36">
        <f t="shared" si="38"/>
        <v>0</v>
      </c>
      <c r="C96" s="25">
        <f t="shared" si="35"/>
        <v>0</v>
      </c>
      <c r="D96" s="32">
        <f t="shared" si="36"/>
        <v>0</v>
      </c>
      <c r="E96" s="36"/>
      <c r="F96" s="32">
        <f t="shared" si="37"/>
        <v>0</v>
      </c>
      <c r="G96" s="25"/>
      <c r="H96" s="25">
        <f t="shared" si="39"/>
        <v>0</v>
      </c>
      <c r="I96" s="24"/>
    </row>
    <row r="97" spans="1:9" hidden="1" outlineLevel="1" x14ac:dyDescent="0.25">
      <c r="A97" s="11"/>
      <c r="B97" s="36">
        <f t="shared" si="38"/>
        <v>0</v>
      </c>
      <c r="C97" s="25">
        <f t="shared" si="35"/>
        <v>0</v>
      </c>
      <c r="D97" s="32">
        <f t="shared" si="36"/>
        <v>0</v>
      </c>
      <c r="E97" s="36"/>
      <c r="F97" s="32">
        <f t="shared" si="37"/>
        <v>0</v>
      </c>
      <c r="G97" s="25"/>
      <c r="H97" s="25">
        <f t="shared" si="39"/>
        <v>0</v>
      </c>
      <c r="I97" s="24"/>
    </row>
    <row r="98" spans="1:9" hidden="1" outlineLevel="1" x14ac:dyDescent="0.25">
      <c r="A98" s="11"/>
      <c r="B98" s="36">
        <f t="shared" si="38"/>
        <v>0</v>
      </c>
      <c r="C98" s="25">
        <f t="shared" si="35"/>
        <v>0</v>
      </c>
      <c r="D98" s="32">
        <f t="shared" si="36"/>
        <v>0</v>
      </c>
      <c r="E98" s="36"/>
      <c r="F98" s="32">
        <f t="shared" si="37"/>
        <v>0</v>
      </c>
      <c r="G98" s="25"/>
      <c r="H98" s="25">
        <f t="shared" si="39"/>
        <v>0</v>
      </c>
      <c r="I98" s="24"/>
    </row>
    <row r="99" spans="1:9" hidden="1" outlineLevel="1" x14ac:dyDescent="0.25">
      <c r="A99" s="11"/>
      <c r="B99" s="36">
        <f t="shared" si="38"/>
        <v>0</v>
      </c>
      <c r="C99" s="25">
        <f t="shared" si="35"/>
        <v>0</v>
      </c>
      <c r="D99" s="32">
        <f t="shared" si="36"/>
        <v>0</v>
      </c>
      <c r="E99" s="36"/>
      <c r="F99" s="32">
        <f t="shared" si="37"/>
        <v>0</v>
      </c>
      <c r="G99" s="25"/>
      <c r="H99" s="25">
        <f t="shared" si="39"/>
        <v>0</v>
      </c>
      <c r="I99" s="24"/>
    </row>
    <row r="100" spans="1:9" hidden="1" outlineLevel="1" x14ac:dyDescent="0.25">
      <c r="A100" s="11"/>
      <c r="B100" s="36">
        <f t="shared" si="38"/>
        <v>0</v>
      </c>
      <c r="C100" s="25">
        <f t="shared" si="35"/>
        <v>0</v>
      </c>
      <c r="D100" s="32">
        <f t="shared" si="36"/>
        <v>0</v>
      </c>
      <c r="E100" s="36"/>
      <c r="F100" s="32">
        <f t="shared" si="37"/>
        <v>0</v>
      </c>
      <c r="G100" s="25"/>
      <c r="H100" s="25">
        <f t="shared" si="39"/>
        <v>0</v>
      </c>
      <c r="I100" s="24"/>
    </row>
    <row r="101" spans="1:9" collapsed="1" x14ac:dyDescent="0.25">
      <c r="A101" s="21"/>
      <c r="B101" s="22"/>
      <c r="C101" s="20"/>
      <c r="D101" s="23"/>
      <c r="E101" s="22"/>
      <c r="F101" s="23"/>
      <c r="G101" s="20"/>
      <c r="H101" s="20"/>
      <c r="I101" s="23"/>
    </row>
    <row r="102" spans="1:9" hidden="1" outlineLevel="1" x14ac:dyDescent="0.25">
      <c r="A102" s="10" t="s">
        <v>20</v>
      </c>
      <c r="B102" s="35"/>
      <c r="D102" s="24"/>
      <c r="E102" s="35"/>
      <c r="F102" s="24"/>
      <c r="I102" s="24"/>
    </row>
    <row r="103" spans="1:9" hidden="1" outlineLevel="1" x14ac:dyDescent="0.25">
      <c r="A103" s="11"/>
      <c r="B103" s="36">
        <f>IF(C103&gt;0,RANK(C103,C$103:C$112,1),0)</f>
        <v>0</v>
      </c>
      <c r="C103" s="25">
        <f t="shared" ref="C103:C112" si="40">+F103+H103+I103</f>
        <v>0</v>
      </c>
      <c r="D103" s="32">
        <f t="shared" ref="D103:D112" si="41">E103+G103</f>
        <v>0</v>
      </c>
      <c r="E103" s="36"/>
      <c r="F103" s="32">
        <f t="shared" ref="F103:F112" si="42">IF(E103&gt;0,RANK(E103,E$103:E$112,0),0)</f>
        <v>0</v>
      </c>
      <c r="G103" s="25"/>
      <c r="H103" s="25">
        <f>IF(G103&gt;0,RANK(G103,G$103:G$112,0),0)</f>
        <v>0</v>
      </c>
      <c r="I103" s="24"/>
    </row>
    <row r="104" spans="1:9" hidden="1" outlineLevel="1" x14ac:dyDescent="0.25">
      <c r="A104" s="11"/>
      <c r="B104" s="36">
        <f t="shared" ref="B104:B112" si="43">IF(C104&gt;0,RANK(C104,C$103:C$112,1),0)</f>
        <v>0</v>
      </c>
      <c r="C104" s="25">
        <f t="shared" si="40"/>
        <v>0</v>
      </c>
      <c r="D104" s="32">
        <f t="shared" si="41"/>
        <v>0</v>
      </c>
      <c r="E104" s="36"/>
      <c r="F104" s="32">
        <f t="shared" si="42"/>
        <v>0</v>
      </c>
      <c r="G104" s="25"/>
      <c r="H104" s="25">
        <f t="shared" ref="H104:H112" si="44">IF(G104&gt;0,RANK(G104,G$103:G$112,0),0)</f>
        <v>0</v>
      </c>
      <c r="I104" s="24"/>
    </row>
    <row r="105" spans="1:9" hidden="1" outlineLevel="1" x14ac:dyDescent="0.25">
      <c r="A105" s="11"/>
      <c r="B105" s="36">
        <f t="shared" si="43"/>
        <v>0</v>
      </c>
      <c r="C105" s="25">
        <f t="shared" si="40"/>
        <v>0</v>
      </c>
      <c r="D105" s="32">
        <f t="shared" si="41"/>
        <v>0</v>
      </c>
      <c r="E105" s="36"/>
      <c r="F105" s="32">
        <f t="shared" si="42"/>
        <v>0</v>
      </c>
      <c r="G105" s="25"/>
      <c r="H105" s="25">
        <f t="shared" si="44"/>
        <v>0</v>
      </c>
      <c r="I105" s="24"/>
    </row>
    <row r="106" spans="1:9" hidden="1" outlineLevel="1" x14ac:dyDescent="0.25">
      <c r="A106" s="11"/>
      <c r="B106" s="36">
        <f t="shared" si="43"/>
        <v>0</v>
      </c>
      <c r="C106" s="25">
        <f t="shared" si="40"/>
        <v>0</v>
      </c>
      <c r="D106" s="32">
        <f t="shared" si="41"/>
        <v>0</v>
      </c>
      <c r="E106" s="36"/>
      <c r="F106" s="32">
        <f t="shared" si="42"/>
        <v>0</v>
      </c>
      <c r="G106" s="25"/>
      <c r="H106" s="25">
        <f t="shared" si="44"/>
        <v>0</v>
      </c>
      <c r="I106" s="24"/>
    </row>
    <row r="107" spans="1:9" hidden="1" outlineLevel="1" x14ac:dyDescent="0.25">
      <c r="A107" s="11"/>
      <c r="B107" s="36">
        <f t="shared" si="43"/>
        <v>0</v>
      </c>
      <c r="C107" s="25">
        <f t="shared" si="40"/>
        <v>0</v>
      </c>
      <c r="D107" s="32">
        <f t="shared" si="41"/>
        <v>0</v>
      </c>
      <c r="E107" s="36"/>
      <c r="F107" s="32">
        <f t="shared" si="42"/>
        <v>0</v>
      </c>
      <c r="G107" s="25"/>
      <c r="H107" s="25">
        <f t="shared" si="44"/>
        <v>0</v>
      </c>
      <c r="I107" s="24"/>
    </row>
    <row r="108" spans="1:9" hidden="1" outlineLevel="1" x14ac:dyDescent="0.25">
      <c r="A108" s="11"/>
      <c r="B108" s="36">
        <f t="shared" si="43"/>
        <v>0</v>
      </c>
      <c r="C108" s="25">
        <f t="shared" si="40"/>
        <v>0</v>
      </c>
      <c r="D108" s="32">
        <f t="shared" si="41"/>
        <v>0</v>
      </c>
      <c r="E108" s="36"/>
      <c r="F108" s="32">
        <f t="shared" si="42"/>
        <v>0</v>
      </c>
      <c r="G108" s="25"/>
      <c r="H108" s="25">
        <f t="shared" si="44"/>
        <v>0</v>
      </c>
      <c r="I108" s="24"/>
    </row>
    <row r="109" spans="1:9" hidden="1" outlineLevel="1" x14ac:dyDescent="0.25">
      <c r="A109" s="11"/>
      <c r="B109" s="36">
        <f t="shared" si="43"/>
        <v>0</v>
      </c>
      <c r="C109" s="25">
        <f t="shared" si="40"/>
        <v>0</v>
      </c>
      <c r="D109" s="32">
        <f t="shared" si="41"/>
        <v>0</v>
      </c>
      <c r="E109" s="36"/>
      <c r="F109" s="32">
        <f t="shared" si="42"/>
        <v>0</v>
      </c>
      <c r="G109" s="25"/>
      <c r="H109" s="25">
        <f t="shared" si="44"/>
        <v>0</v>
      </c>
      <c r="I109" s="24"/>
    </row>
    <row r="110" spans="1:9" hidden="1" outlineLevel="1" x14ac:dyDescent="0.25">
      <c r="A110" s="11"/>
      <c r="B110" s="36">
        <f t="shared" si="43"/>
        <v>0</v>
      </c>
      <c r="C110" s="25">
        <f t="shared" si="40"/>
        <v>0</v>
      </c>
      <c r="D110" s="32">
        <f t="shared" si="41"/>
        <v>0</v>
      </c>
      <c r="E110" s="36"/>
      <c r="F110" s="32">
        <f t="shared" si="42"/>
        <v>0</v>
      </c>
      <c r="G110" s="25"/>
      <c r="H110" s="25">
        <f t="shared" si="44"/>
        <v>0</v>
      </c>
      <c r="I110" s="24"/>
    </row>
    <row r="111" spans="1:9" hidden="1" outlineLevel="1" x14ac:dyDescent="0.25">
      <c r="A111" s="11"/>
      <c r="B111" s="36">
        <f t="shared" si="43"/>
        <v>0</v>
      </c>
      <c r="C111" s="25">
        <f t="shared" si="40"/>
        <v>0</v>
      </c>
      <c r="D111" s="32">
        <f t="shared" si="41"/>
        <v>0</v>
      </c>
      <c r="E111" s="36"/>
      <c r="F111" s="32">
        <f t="shared" si="42"/>
        <v>0</v>
      </c>
      <c r="G111" s="25"/>
      <c r="H111" s="25">
        <f t="shared" si="44"/>
        <v>0</v>
      </c>
      <c r="I111" s="24"/>
    </row>
    <row r="112" spans="1:9" hidden="1" outlineLevel="1" x14ac:dyDescent="0.25">
      <c r="A112" s="11"/>
      <c r="B112" s="36">
        <f t="shared" si="43"/>
        <v>0</v>
      </c>
      <c r="C112" s="25">
        <f t="shared" si="40"/>
        <v>0</v>
      </c>
      <c r="D112" s="32">
        <f t="shared" si="41"/>
        <v>0</v>
      </c>
      <c r="E112" s="36"/>
      <c r="F112" s="32">
        <f t="shared" si="42"/>
        <v>0</v>
      </c>
      <c r="G112" s="25"/>
      <c r="H112" s="25">
        <f t="shared" si="44"/>
        <v>0</v>
      </c>
      <c r="I112" s="24"/>
    </row>
    <row r="113" spans="1:9" hidden="1" outlineLevel="1" x14ac:dyDescent="0.25">
      <c r="A113" s="21"/>
      <c r="B113" s="22"/>
      <c r="C113" s="20"/>
      <c r="D113" s="23"/>
      <c r="E113" s="22"/>
      <c r="F113" s="23"/>
      <c r="G113" s="20"/>
      <c r="H113" s="20"/>
      <c r="I113" s="23"/>
    </row>
    <row r="114" spans="1:9" hidden="1" outlineLevel="1" x14ac:dyDescent="0.25">
      <c r="A114" s="10" t="s">
        <v>21</v>
      </c>
      <c r="B114" s="35"/>
      <c r="D114" s="24"/>
      <c r="E114" s="35"/>
      <c r="F114" s="24"/>
      <c r="I114" s="24"/>
    </row>
    <row r="115" spans="1:9" hidden="1" outlineLevel="1" x14ac:dyDescent="0.25">
      <c r="A115" s="11"/>
      <c r="B115" s="36">
        <f>IF(C115&gt;0,RANK(C115,C$115:C$124,1),0)</f>
        <v>0</v>
      </c>
      <c r="C115" s="25">
        <f t="shared" ref="C115:C124" si="45">+F115+H115+I115</f>
        <v>0</v>
      </c>
      <c r="D115" s="32">
        <f t="shared" ref="D115:D124" si="46">E115+G115</f>
        <v>0</v>
      </c>
      <c r="E115" s="36"/>
      <c r="F115" s="32">
        <f t="shared" ref="F115:F124" si="47">IF(E115&gt;0,RANK(E115,E$115:E$124,0),0)</f>
        <v>0</v>
      </c>
      <c r="G115" s="25"/>
      <c r="H115" s="25">
        <f>IF(G115&gt;0,RANK(G115,G$115:G$124,0),0)</f>
        <v>0</v>
      </c>
      <c r="I115" s="24"/>
    </row>
    <row r="116" spans="1:9" hidden="1" outlineLevel="1" x14ac:dyDescent="0.25">
      <c r="A116" s="11"/>
      <c r="B116" s="36">
        <f t="shared" ref="B116:B124" si="48">IF(C116&gt;0,RANK(C116,C$115:C$124,1),0)</f>
        <v>0</v>
      </c>
      <c r="C116" s="25">
        <f t="shared" si="45"/>
        <v>0</v>
      </c>
      <c r="D116" s="32">
        <f t="shared" si="46"/>
        <v>0</v>
      </c>
      <c r="E116" s="36"/>
      <c r="F116" s="32">
        <f t="shared" si="47"/>
        <v>0</v>
      </c>
      <c r="G116" s="25"/>
      <c r="H116" s="25">
        <f t="shared" ref="H116:H124" si="49">IF(G116&gt;0,RANK(G116,G$115:G$124,0),0)</f>
        <v>0</v>
      </c>
      <c r="I116" s="24"/>
    </row>
    <row r="117" spans="1:9" hidden="1" outlineLevel="1" x14ac:dyDescent="0.25">
      <c r="A117" s="11"/>
      <c r="B117" s="36">
        <f t="shared" si="48"/>
        <v>0</v>
      </c>
      <c r="C117" s="25">
        <f t="shared" si="45"/>
        <v>0</v>
      </c>
      <c r="D117" s="32">
        <f t="shared" si="46"/>
        <v>0</v>
      </c>
      <c r="E117" s="36"/>
      <c r="F117" s="32">
        <f t="shared" si="47"/>
        <v>0</v>
      </c>
      <c r="G117" s="25"/>
      <c r="H117" s="25">
        <f t="shared" si="49"/>
        <v>0</v>
      </c>
      <c r="I117" s="24"/>
    </row>
    <row r="118" spans="1:9" hidden="1" outlineLevel="1" x14ac:dyDescent="0.25">
      <c r="A118" s="11"/>
      <c r="B118" s="36">
        <f t="shared" si="48"/>
        <v>0</v>
      </c>
      <c r="C118" s="25">
        <f t="shared" si="45"/>
        <v>0</v>
      </c>
      <c r="D118" s="32">
        <f t="shared" si="46"/>
        <v>0</v>
      </c>
      <c r="E118" s="36"/>
      <c r="F118" s="32">
        <f t="shared" si="47"/>
        <v>0</v>
      </c>
      <c r="G118" s="25"/>
      <c r="H118" s="25">
        <f t="shared" si="49"/>
        <v>0</v>
      </c>
      <c r="I118" s="24"/>
    </row>
    <row r="119" spans="1:9" hidden="1" outlineLevel="1" x14ac:dyDescent="0.25">
      <c r="A119" s="11"/>
      <c r="B119" s="36">
        <f t="shared" si="48"/>
        <v>0</v>
      </c>
      <c r="C119" s="25">
        <f t="shared" si="45"/>
        <v>0</v>
      </c>
      <c r="D119" s="32">
        <f t="shared" si="46"/>
        <v>0</v>
      </c>
      <c r="E119" s="36"/>
      <c r="F119" s="32">
        <f t="shared" si="47"/>
        <v>0</v>
      </c>
      <c r="G119" s="25"/>
      <c r="H119" s="25">
        <f t="shared" si="49"/>
        <v>0</v>
      </c>
      <c r="I119" s="24"/>
    </row>
    <row r="120" spans="1:9" hidden="1" outlineLevel="1" x14ac:dyDescent="0.25">
      <c r="A120" s="11"/>
      <c r="B120" s="36">
        <f t="shared" si="48"/>
        <v>0</v>
      </c>
      <c r="C120" s="25">
        <f t="shared" si="45"/>
        <v>0</v>
      </c>
      <c r="D120" s="32">
        <f t="shared" si="46"/>
        <v>0</v>
      </c>
      <c r="E120" s="36"/>
      <c r="F120" s="32">
        <f t="shared" si="47"/>
        <v>0</v>
      </c>
      <c r="G120" s="25"/>
      <c r="H120" s="25">
        <f t="shared" si="49"/>
        <v>0</v>
      </c>
      <c r="I120" s="24"/>
    </row>
    <row r="121" spans="1:9" hidden="1" outlineLevel="1" x14ac:dyDescent="0.25">
      <c r="A121" s="11"/>
      <c r="B121" s="36">
        <f t="shared" si="48"/>
        <v>0</v>
      </c>
      <c r="C121" s="25">
        <f t="shared" si="45"/>
        <v>0</v>
      </c>
      <c r="D121" s="32">
        <f t="shared" si="46"/>
        <v>0</v>
      </c>
      <c r="E121" s="36"/>
      <c r="F121" s="32">
        <f t="shared" si="47"/>
        <v>0</v>
      </c>
      <c r="G121" s="25"/>
      <c r="H121" s="25">
        <f t="shared" si="49"/>
        <v>0</v>
      </c>
      <c r="I121" s="24"/>
    </row>
    <row r="122" spans="1:9" hidden="1" outlineLevel="1" x14ac:dyDescent="0.25">
      <c r="A122" s="11"/>
      <c r="B122" s="36">
        <f t="shared" si="48"/>
        <v>0</v>
      </c>
      <c r="C122" s="25">
        <f t="shared" si="45"/>
        <v>0</v>
      </c>
      <c r="D122" s="32">
        <f t="shared" si="46"/>
        <v>0</v>
      </c>
      <c r="E122" s="36"/>
      <c r="F122" s="32">
        <f t="shared" si="47"/>
        <v>0</v>
      </c>
      <c r="G122" s="25"/>
      <c r="H122" s="25">
        <f t="shared" si="49"/>
        <v>0</v>
      </c>
      <c r="I122" s="24"/>
    </row>
    <row r="123" spans="1:9" hidden="1" outlineLevel="1" x14ac:dyDescent="0.25">
      <c r="A123" s="11"/>
      <c r="B123" s="36">
        <f t="shared" si="48"/>
        <v>0</v>
      </c>
      <c r="C123" s="25">
        <f t="shared" si="45"/>
        <v>0</v>
      </c>
      <c r="D123" s="32">
        <f t="shared" si="46"/>
        <v>0</v>
      </c>
      <c r="E123" s="36"/>
      <c r="F123" s="32">
        <f t="shared" si="47"/>
        <v>0</v>
      </c>
      <c r="G123" s="25"/>
      <c r="H123" s="25">
        <f t="shared" si="49"/>
        <v>0</v>
      </c>
      <c r="I123" s="24"/>
    </row>
    <row r="124" spans="1:9" hidden="1" outlineLevel="1" x14ac:dyDescent="0.25">
      <c r="A124" s="11"/>
      <c r="B124" s="36">
        <f t="shared" si="48"/>
        <v>0</v>
      </c>
      <c r="C124" s="25">
        <f t="shared" si="45"/>
        <v>0</v>
      </c>
      <c r="D124" s="32">
        <f t="shared" si="46"/>
        <v>0</v>
      </c>
      <c r="E124" s="36"/>
      <c r="F124" s="32">
        <f t="shared" si="47"/>
        <v>0</v>
      </c>
      <c r="G124" s="25"/>
      <c r="H124" s="25">
        <f t="shared" si="49"/>
        <v>0</v>
      </c>
      <c r="I124" s="24"/>
    </row>
    <row r="125" spans="1:9" hidden="1" outlineLevel="1" x14ac:dyDescent="0.25">
      <c r="A125" s="21"/>
      <c r="B125" s="22"/>
      <c r="C125" s="20"/>
      <c r="D125" s="23"/>
      <c r="E125" s="22"/>
      <c r="F125" s="23"/>
      <c r="G125" s="20"/>
      <c r="H125" s="20"/>
      <c r="I125" s="23"/>
    </row>
    <row r="126" spans="1:9" hidden="1" outlineLevel="1" x14ac:dyDescent="0.25">
      <c r="A126" s="12" t="s">
        <v>22</v>
      </c>
      <c r="B126" s="35"/>
      <c r="D126" s="24"/>
      <c r="E126" s="35"/>
      <c r="F126" s="24"/>
      <c r="I126" s="24"/>
    </row>
    <row r="127" spans="1:9" hidden="1" outlineLevel="1" x14ac:dyDescent="0.25">
      <c r="A127" s="11"/>
      <c r="B127" s="36">
        <f>IF(C127&gt;0,RANK(C127,C$127:C$136,1),0)</f>
        <v>0</v>
      </c>
      <c r="C127" s="25">
        <f t="shared" ref="C127:C136" si="50">+F127+H127+I127</f>
        <v>0</v>
      </c>
      <c r="D127" s="32">
        <f t="shared" ref="D127:D136" si="51">E127+G127</f>
        <v>0</v>
      </c>
      <c r="E127" s="36"/>
      <c r="F127" s="32">
        <f t="shared" ref="F127:F136" si="52">IF(E127&gt;0,RANK(E127,E$127:E$136,0),0)</f>
        <v>0</v>
      </c>
      <c r="G127" s="25"/>
      <c r="H127" s="25">
        <f>IF(G127&gt;0,RANK(G127,G$127:G$136,0),0)</f>
        <v>0</v>
      </c>
      <c r="I127" s="24"/>
    </row>
    <row r="128" spans="1:9" hidden="1" outlineLevel="1" x14ac:dyDescent="0.25">
      <c r="A128" s="11"/>
      <c r="B128" s="36">
        <f t="shared" ref="B128:B136" si="53">IF(C128&gt;0,RANK(C128,C$127:C$136,1),0)</f>
        <v>0</v>
      </c>
      <c r="C128" s="25">
        <f t="shared" si="50"/>
        <v>0</v>
      </c>
      <c r="D128" s="32">
        <f t="shared" si="51"/>
        <v>0</v>
      </c>
      <c r="E128" s="36"/>
      <c r="F128" s="32">
        <f t="shared" si="52"/>
        <v>0</v>
      </c>
      <c r="G128" s="25"/>
      <c r="H128" s="25">
        <f t="shared" ref="H128:H136" si="54">IF(G128&gt;0,RANK(G128,G$127:G$136,0),0)</f>
        <v>0</v>
      </c>
      <c r="I128" s="24"/>
    </row>
    <row r="129" spans="1:9" hidden="1" outlineLevel="1" x14ac:dyDescent="0.25">
      <c r="A129" s="11"/>
      <c r="B129" s="36">
        <f t="shared" si="53"/>
        <v>0</v>
      </c>
      <c r="C129" s="25">
        <f t="shared" si="50"/>
        <v>0</v>
      </c>
      <c r="D129" s="32">
        <f t="shared" si="51"/>
        <v>0</v>
      </c>
      <c r="E129" s="36"/>
      <c r="F129" s="32">
        <f t="shared" si="52"/>
        <v>0</v>
      </c>
      <c r="G129" s="25"/>
      <c r="H129" s="25">
        <f t="shared" si="54"/>
        <v>0</v>
      </c>
      <c r="I129" s="24"/>
    </row>
    <row r="130" spans="1:9" hidden="1" outlineLevel="1" x14ac:dyDescent="0.25">
      <c r="A130" s="11"/>
      <c r="B130" s="36">
        <f t="shared" si="53"/>
        <v>0</v>
      </c>
      <c r="C130" s="25">
        <f t="shared" si="50"/>
        <v>0</v>
      </c>
      <c r="D130" s="32">
        <f t="shared" si="51"/>
        <v>0</v>
      </c>
      <c r="E130" s="36"/>
      <c r="F130" s="32">
        <f t="shared" si="52"/>
        <v>0</v>
      </c>
      <c r="G130" s="25"/>
      <c r="H130" s="25">
        <f t="shared" si="54"/>
        <v>0</v>
      </c>
      <c r="I130" s="24"/>
    </row>
    <row r="131" spans="1:9" hidden="1" outlineLevel="1" x14ac:dyDescent="0.25">
      <c r="A131" s="11"/>
      <c r="B131" s="36">
        <f t="shared" si="53"/>
        <v>0</v>
      </c>
      <c r="C131" s="25">
        <f t="shared" si="50"/>
        <v>0</v>
      </c>
      <c r="D131" s="32">
        <f t="shared" si="51"/>
        <v>0</v>
      </c>
      <c r="E131" s="36"/>
      <c r="F131" s="32">
        <f t="shared" si="52"/>
        <v>0</v>
      </c>
      <c r="G131" s="25"/>
      <c r="H131" s="25">
        <f t="shared" si="54"/>
        <v>0</v>
      </c>
      <c r="I131" s="24"/>
    </row>
    <row r="132" spans="1:9" hidden="1" outlineLevel="1" x14ac:dyDescent="0.25">
      <c r="A132" s="11"/>
      <c r="B132" s="36">
        <f t="shared" si="53"/>
        <v>0</v>
      </c>
      <c r="C132" s="25">
        <f t="shared" si="50"/>
        <v>0</v>
      </c>
      <c r="D132" s="32">
        <f t="shared" si="51"/>
        <v>0</v>
      </c>
      <c r="E132" s="36"/>
      <c r="F132" s="32">
        <f t="shared" si="52"/>
        <v>0</v>
      </c>
      <c r="G132" s="25"/>
      <c r="H132" s="25">
        <f t="shared" si="54"/>
        <v>0</v>
      </c>
      <c r="I132" s="24"/>
    </row>
    <row r="133" spans="1:9" hidden="1" outlineLevel="1" x14ac:dyDescent="0.25">
      <c r="A133" s="11"/>
      <c r="B133" s="36">
        <f t="shared" si="53"/>
        <v>0</v>
      </c>
      <c r="C133" s="25">
        <f t="shared" si="50"/>
        <v>0</v>
      </c>
      <c r="D133" s="32">
        <f t="shared" si="51"/>
        <v>0</v>
      </c>
      <c r="E133" s="36"/>
      <c r="F133" s="32">
        <f t="shared" si="52"/>
        <v>0</v>
      </c>
      <c r="G133" s="25"/>
      <c r="H133" s="25">
        <f t="shared" si="54"/>
        <v>0</v>
      </c>
      <c r="I133" s="24"/>
    </row>
    <row r="134" spans="1:9" hidden="1" outlineLevel="1" x14ac:dyDescent="0.25">
      <c r="A134" s="11"/>
      <c r="B134" s="36">
        <f t="shared" si="53"/>
        <v>0</v>
      </c>
      <c r="C134" s="25">
        <f t="shared" si="50"/>
        <v>0</v>
      </c>
      <c r="D134" s="32">
        <f t="shared" si="51"/>
        <v>0</v>
      </c>
      <c r="E134" s="36"/>
      <c r="F134" s="32">
        <f t="shared" si="52"/>
        <v>0</v>
      </c>
      <c r="G134" s="25"/>
      <c r="H134" s="25">
        <f t="shared" si="54"/>
        <v>0</v>
      </c>
      <c r="I134" s="24"/>
    </row>
    <row r="135" spans="1:9" hidden="1" outlineLevel="1" x14ac:dyDescent="0.25">
      <c r="A135" s="11"/>
      <c r="B135" s="36">
        <f t="shared" si="53"/>
        <v>0</v>
      </c>
      <c r="C135" s="25">
        <f t="shared" si="50"/>
        <v>0</v>
      </c>
      <c r="D135" s="32">
        <f t="shared" si="51"/>
        <v>0</v>
      </c>
      <c r="E135" s="36"/>
      <c r="F135" s="32">
        <f t="shared" si="52"/>
        <v>0</v>
      </c>
      <c r="G135" s="25"/>
      <c r="H135" s="25">
        <f t="shared" si="54"/>
        <v>0</v>
      </c>
      <c r="I135" s="24"/>
    </row>
    <row r="136" spans="1:9" hidden="1" outlineLevel="1" x14ac:dyDescent="0.25">
      <c r="A136" s="11"/>
      <c r="B136" s="36">
        <f t="shared" si="53"/>
        <v>0</v>
      </c>
      <c r="C136" s="25">
        <f t="shared" si="50"/>
        <v>0</v>
      </c>
      <c r="D136" s="32">
        <f t="shared" si="51"/>
        <v>0</v>
      </c>
      <c r="E136" s="36"/>
      <c r="F136" s="32">
        <f t="shared" si="52"/>
        <v>0</v>
      </c>
      <c r="G136" s="25"/>
      <c r="H136" s="25">
        <f t="shared" si="54"/>
        <v>0</v>
      </c>
      <c r="I136" s="24"/>
    </row>
    <row r="137" spans="1:9" hidden="1" outlineLevel="1" x14ac:dyDescent="0.25">
      <c r="A137" s="21"/>
      <c r="B137" s="22"/>
      <c r="C137" s="20"/>
      <c r="D137" s="23"/>
      <c r="E137" s="22"/>
      <c r="F137" s="23"/>
      <c r="G137" s="20"/>
      <c r="H137" s="20"/>
      <c r="I137" s="23"/>
    </row>
    <row r="138" spans="1:9" hidden="1" outlineLevel="1" x14ac:dyDescent="0.25">
      <c r="A138" s="10" t="s">
        <v>23</v>
      </c>
      <c r="B138" s="35"/>
      <c r="D138" s="24"/>
      <c r="E138" s="35"/>
      <c r="F138" s="24"/>
      <c r="I138" s="24"/>
    </row>
    <row r="139" spans="1:9" hidden="1" outlineLevel="1" x14ac:dyDescent="0.25">
      <c r="A139" s="11"/>
      <c r="B139" s="36">
        <f>IF(C139&gt;0,RANK(C139,C$139:C$148,1),0)</f>
        <v>0</v>
      </c>
      <c r="C139" s="25">
        <f t="shared" ref="C139:C148" si="55">+F139+H139+I139</f>
        <v>0</v>
      </c>
      <c r="D139" s="32">
        <f t="shared" ref="D139:D148" si="56">E139+G139</f>
        <v>0</v>
      </c>
      <c r="E139" s="36"/>
      <c r="F139" s="32">
        <f t="shared" ref="F139:F148" si="57">IF(E139&gt;0,RANK(E139,E$139:E$148,0),0)</f>
        <v>0</v>
      </c>
      <c r="G139" s="25"/>
      <c r="H139" s="25">
        <f>IF(G139&gt;0,RANK(G139,G$139:G$148,0),0)</f>
        <v>0</v>
      </c>
      <c r="I139" s="24"/>
    </row>
    <row r="140" spans="1:9" hidden="1" outlineLevel="1" x14ac:dyDescent="0.25">
      <c r="A140" s="11"/>
      <c r="B140" s="36">
        <f t="shared" ref="B140:B148" si="58">IF(C140&gt;0,RANK(C140,C$139:C$148,1),0)</f>
        <v>0</v>
      </c>
      <c r="C140" s="25">
        <f t="shared" si="55"/>
        <v>0</v>
      </c>
      <c r="D140" s="32">
        <f t="shared" si="56"/>
        <v>0</v>
      </c>
      <c r="E140" s="36"/>
      <c r="F140" s="32">
        <f t="shared" si="57"/>
        <v>0</v>
      </c>
      <c r="G140" s="25"/>
      <c r="H140" s="25">
        <f t="shared" ref="H140:H148" si="59">IF(G140&gt;0,RANK(G140,G$139:G$148,0),0)</f>
        <v>0</v>
      </c>
      <c r="I140" s="24"/>
    </row>
    <row r="141" spans="1:9" hidden="1" outlineLevel="1" x14ac:dyDescent="0.25">
      <c r="A141" s="11"/>
      <c r="B141" s="36">
        <f t="shared" si="58"/>
        <v>0</v>
      </c>
      <c r="C141" s="25">
        <f t="shared" si="55"/>
        <v>0</v>
      </c>
      <c r="D141" s="32">
        <f t="shared" si="56"/>
        <v>0</v>
      </c>
      <c r="E141" s="36"/>
      <c r="F141" s="32">
        <f t="shared" si="57"/>
        <v>0</v>
      </c>
      <c r="G141" s="25"/>
      <c r="H141" s="25">
        <f t="shared" si="59"/>
        <v>0</v>
      </c>
      <c r="I141" s="24"/>
    </row>
    <row r="142" spans="1:9" hidden="1" outlineLevel="1" x14ac:dyDescent="0.25">
      <c r="A142" s="11"/>
      <c r="B142" s="36">
        <f t="shared" si="58"/>
        <v>0</v>
      </c>
      <c r="C142" s="25">
        <f t="shared" si="55"/>
        <v>0</v>
      </c>
      <c r="D142" s="32">
        <f t="shared" si="56"/>
        <v>0</v>
      </c>
      <c r="E142" s="36"/>
      <c r="F142" s="32">
        <f t="shared" si="57"/>
        <v>0</v>
      </c>
      <c r="G142" s="25"/>
      <c r="H142" s="25">
        <f t="shared" si="59"/>
        <v>0</v>
      </c>
      <c r="I142" s="24"/>
    </row>
    <row r="143" spans="1:9" hidden="1" outlineLevel="1" x14ac:dyDescent="0.25">
      <c r="A143" s="11"/>
      <c r="B143" s="36">
        <f t="shared" si="58"/>
        <v>0</v>
      </c>
      <c r="C143" s="25">
        <f t="shared" si="55"/>
        <v>0</v>
      </c>
      <c r="D143" s="32">
        <f t="shared" si="56"/>
        <v>0</v>
      </c>
      <c r="E143" s="36"/>
      <c r="F143" s="32">
        <f t="shared" si="57"/>
        <v>0</v>
      </c>
      <c r="G143" s="25"/>
      <c r="H143" s="25">
        <f t="shared" si="59"/>
        <v>0</v>
      </c>
      <c r="I143" s="24"/>
    </row>
    <row r="144" spans="1:9" hidden="1" outlineLevel="1" x14ac:dyDescent="0.25">
      <c r="A144" s="11"/>
      <c r="B144" s="36">
        <f t="shared" si="58"/>
        <v>0</v>
      </c>
      <c r="C144" s="25">
        <f t="shared" si="55"/>
        <v>0</v>
      </c>
      <c r="D144" s="32">
        <f t="shared" si="56"/>
        <v>0</v>
      </c>
      <c r="E144" s="36"/>
      <c r="F144" s="32">
        <f t="shared" si="57"/>
        <v>0</v>
      </c>
      <c r="G144" s="25"/>
      <c r="H144" s="25">
        <f t="shared" si="59"/>
        <v>0</v>
      </c>
      <c r="I144" s="24"/>
    </row>
    <row r="145" spans="1:9" hidden="1" outlineLevel="1" x14ac:dyDescent="0.25">
      <c r="A145" s="11"/>
      <c r="B145" s="36">
        <f t="shared" si="58"/>
        <v>0</v>
      </c>
      <c r="C145" s="25">
        <f t="shared" si="55"/>
        <v>0</v>
      </c>
      <c r="D145" s="32">
        <f t="shared" si="56"/>
        <v>0</v>
      </c>
      <c r="E145" s="36"/>
      <c r="F145" s="32">
        <f t="shared" si="57"/>
        <v>0</v>
      </c>
      <c r="G145" s="25"/>
      <c r="H145" s="25">
        <f t="shared" si="59"/>
        <v>0</v>
      </c>
      <c r="I145" s="24"/>
    </row>
    <row r="146" spans="1:9" hidden="1" outlineLevel="1" x14ac:dyDescent="0.25">
      <c r="A146" s="11"/>
      <c r="B146" s="36">
        <f t="shared" si="58"/>
        <v>0</v>
      </c>
      <c r="C146" s="25">
        <f t="shared" si="55"/>
        <v>0</v>
      </c>
      <c r="D146" s="32">
        <f t="shared" si="56"/>
        <v>0</v>
      </c>
      <c r="E146" s="36"/>
      <c r="F146" s="32">
        <f t="shared" si="57"/>
        <v>0</v>
      </c>
      <c r="G146" s="25"/>
      <c r="H146" s="25">
        <f t="shared" si="59"/>
        <v>0</v>
      </c>
      <c r="I146" s="24"/>
    </row>
    <row r="147" spans="1:9" hidden="1" outlineLevel="1" x14ac:dyDescent="0.25">
      <c r="A147" s="11"/>
      <c r="B147" s="36">
        <f t="shared" si="58"/>
        <v>0</v>
      </c>
      <c r="C147" s="25">
        <f t="shared" si="55"/>
        <v>0</v>
      </c>
      <c r="D147" s="32">
        <f t="shared" si="56"/>
        <v>0</v>
      </c>
      <c r="E147" s="36"/>
      <c r="F147" s="32">
        <f t="shared" si="57"/>
        <v>0</v>
      </c>
      <c r="G147" s="25"/>
      <c r="H147" s="25">
        <f t="shared" si="59"/>
        <v>0</v>
      </c>
      <c r="I147" s="24"/>
    </row>
    <row r="148" spans="1:9" hidden="1" outlineLevel="1" x14ac:dyDescent="0.25">
      <c r="A148" s="11"/>
      <c r="B148" s="36">
        <f t="shared" si="58"/>
        <v>0</v>
      </c>
      <c r="C148" s="25">
        <f t="shared" si="55"/>
        <v>0</v>
      </c>
      <c r="D148" s="32">
        <f t="shared" si="56"/>
        <v>0</v>
      </c>
      <c r="E148" s="36"/>
      <c r="F148" s="32">
        <f t="shared" si="57"/>
        <v>0</v>
      </c>
      <c r="G148" s="25"/>
      <c r="H148" s="25">
        <f t="shared" si="59"/>
        <v>0</v>
      </c>
      <c r="I148" s="24"/>
    </row>
    <row r="149" spans="1:9" hidden="1" outlineLevel="1" x14ac:dyDescent="0.25">
      <c r="A149" s="21"/>
      <c r="B149" s="22"/>
      <c r="C149" s="20"/>
      <c r="D149" s="23"/>
      <c r="E149" s="22"/>
      <c r="F149" s="23"/>
      <c r="G149" s="20"/>
      <c r="H149" s="20"/>
      <c r="I149" s="23"/>
    </row>
    <row r="150" spans="1:9" hidden="1" outlineLevel="1" x14ac:dyDescent="0.25">
      <c r="A150" s="10" t="s">
        <v>24</v>
      </c>
      <c r="B150" s="35"/>
      <c r="D150" s="24"/>
      <c r="E150" s="35"/>
      <c r="F150" s="24"/>
      <c r="I150" s="24"/>
    </row>
    <row r="151" spans="1:9" hidden="1" outlineLevel="1" x14ac:dyDescent="0.25">
      <c r="A151" s="11"/>
      <c r="B151" s="36">
        <f>IF(C151&gt;0,RANK(C151,C$151:C$160,1),0)</f>
        <v>0</v>
      </c>
      <c r="C151" s="25">
        <f t="shared" ref="C151:C160" si="60">+F151+H151+I151</f>
        <v>0</v>
      </c>
      <c r="D151" s="32">
        <f t="shared" ref="D151:D160" si="61">E151+G151</f>
        <v>0</v>
      </c>
      <c r="E151" s="36"/>
      <c r="F151" s="32">
        <f t="shared" ref="F151:F160" si="62">IF(E151&gt;0,RANK(E151,E$151:E$160,0),0)</f>
        <v>0</v>
      </c>
      <c r="G151" s="25"/>
      <c r="H151" s="25">
        <f>IF(G151&gt;0,RANK(G151,G$151:G$160,0),0)</f>
        <v>0</v>
      </c>
      <c r="I151" s="24"/>
    </row>
    <row r="152" spans="1:9" hidden="1" outlineLevel="1" x14ac:dyDescent="0.25">
      <c r="A152" s="11"/>
      <c r="B152" s="36">
        <f t="shared" ref="B152:B160" si="63">IF(C152&gt;0,RANK(C152,C$151:C$160,1),0)</f>
        <v>0</v>
      </c>
      <c r="C152" s="25">
        <f t="shared" si="60"/>
        <v>0</v>
      </c>
      <c r="D152" s="32">
        <f t="shared" si="61"/>
        <v>0</v>
      </c>
      <c r="E152" s="36"/>
      <c r="F152" s="32">
        <f t="shared" si="62"/>
        <v>0</v>
      </c>
      <c r="G152" s="25"/>
      <c r="H152" s="25">
        <f t="shared" ref="H152:H160" si="64">IF(G152&gt;0,RANK(G152,G$151:G$160,0),0)</f>
        <v>0</v>
      </c>
      <c r="I152" s="24"/>
    </row>
    <row r="153" spans="1:9" hidden="1" outlineLevel="1" x14ac:dyDescent="0.25">
      <c r="A153" s="11"/>
      <c r="B153" s="36">
        <f t="shared" si="63"/>
        <v>0</v>
      </c>
      <c r="C153" s="25">
        <f t="shared" si="60"/>
        <v>0</v>
      </c>
      <c r="D153" s="32">
        <f t="shared" si="61"/>
        <v>0</v>
      </c>
      <c r="E153" s="36"/>
      <c r="F153" s="32">
        <f t="shared" si="62"/>
        <v>0</v>
      </c>
      <c r="G153" s="25"/>
      <c r="H153" s="25">
        <f t="shared" si="64"/>
        <v>0</v>
      </c>
      <c r="I153" s="24"/>
    </row>
    <row r="154" spans="1:9" hidden="1" outlineLevel="1" x14ac:dyDescent="0.25">
      <c r="A154" s="11"/>
      <c r="B154" s="36">
        <f t="shared" si="63"/>
        <v>0</v>
      </c>
      <c r="C154" s="25">
        <f t="shared" si="60"/>
        <v>0</v>
      </c>
      <c r="D154" s="32">
        <f t="shared" si="61"/>
        <v>0</v>
      </c>
      <c r="E154" s="36"/>
      <c r="F154" s="32">
        <f t="shared" si="62"/>
        <v>0</v>
      </c>
      <c r="G154" s="25"/>
      <c r="H154" s="25">
        <f t="shared" si="64"/>
        <v>0</v>
      </c>
      <c r="I154" s="24"/>
    </row>
    <row r="155" spans="1:9" hidden="1" outlineLevel="1" x14ac:dyDescent="0.25">
      <c r="A155" s="11"/>
      <c r="B155" s="36">
        <f t="shared" si="63"/>
        <v>0</v>
      </c>
      <c r="C155" s="25">
        <f t="shared" si="60"/>
        <v>0</v>
      </c>
      <c r="D155" s="32">
        <f t="shared" si="61"/>
        <v>0</v>
      </c>
      <c r="E155" s="36"/>
      <c r="F155" s="32">
        <f t="shared" si="62"/>
        <v>0</v>
      </c>
      <c r="G155" s="25"/>
      <c r="H155" s="25">
        <f t="shared" si="64"/>
        <v>0</v>
      </c>
      <c r="I155" s="24"/>
    </row>
    <row r="156" spans="1:9" hidden="1" outlineLevel="1" x14ac:dyDescent="0.25">
      <c r="A156" s="11"/>
      <c r="B156" s="36">
        <f t="shared" si="63"/>
        <v>0</v>
      </c>
      <c r="C156" s="25">
        <f t="shared" si="60"/>
        <v>0</v>
      </c>
      <c r="D156" s="32">
        <f t="shared" si="61"/>
        <v>0</v>
      </c>
      <c r="E156" s="36"/>
      <c r="F156" s="32">
        <f t="shared" si="62"/>
        <v>0</v>
      </c>
      <c r="G156" s="25"/>
      <c r="H156" s="25">
        <f t="shared" si="64"/>
        <v>0</v>
      </c>
      <c r="I156" s="24"/>
    </row>
    <row r="157" spans="1:9" hidden="1" outlineLevel="1" x14ac:dyDescent="0.25">
      <c r="A157" s="11"/>
      <c r="B157" s="36">
        <f t="shared" si="63"/>
        <v>0</v>
      </c>
      <c r="C157" s="25">
        <f t="shared" si="60"/>
        <v>0</v>
      </c>
      <c r="D157" s="32">
        <f t="shared" si="61"/>
        <v>0</v>
      </c>
      <c r="E157" s="36"/>
      <c r="F157" s="32">
        <f t="shared" si="62"/>
        <v>0</v>
      </c>
      <c r="G157" s="25"/>
      <c r="H157" s="25">
        <f t="shared" si="64"/>
        <v>0</v>
      </c>
      <c r="I157" s="24"/>
    </row>
    <row r="158" spans="1:9" hidden="1" outlineLevel="1" x14ac:dyDescent="0.25">
      <c r="A158" s="11"/>
      <c r="B158" s="36">
        <f t="shared" si="63"/>
        <v>0</v>
      </c>
      <c r="C158" s="25">
        <f t="shared" si="60"/>
        <v>0</v>
      </c>
      <c r="D158" s="32">
        <f t="shared" si="61"/>
        <v>0</v>
      </c>
      <c r="E158" s="36"/>
      <c r="F158" s="32">
        <f t="shared" si="62"/>
        <v>0</v>
      </c>
      <c r="G158" s="25"/>
      <c r="H158" s="25">
        <f t="shared" si="64"/>
        <v>0</v>
      </c>
      <c r="I158" s="24"/>
    </row>
    <row r="159" spans="1:9" hidden="1" outlineLevel="1" x14ac:dyDescent="0.25">
      <c r="A159" s="11"/>
      <c r="B159" s="36">
        <f t="shared" si="63"/>
        <v>0</v>
      </c>
      <c r="C159" s="25">
        <f t="shared" si="60"/>
        <v>0</v>
      </c>
      <c r="D159" s="32">
        <f t="shared" si="61"/>
        <v>0</v>
      </c>
      <c r="E159" s="36"/>
      <c r="F159" s="32">
        <f t="shared" si="62"/>
        <v>0</v>
      </c>
      <c r="G159" s="25"/>
      <c r="H159" s="25">
        <f t="shared" si="64"/>
        <v>0</v>
      </c>
      <c r="I159" s="24"/>
    </row>
    <row r="160" spans="1:9" hidden="1" outlineLevel="1" x14ac:dyDescent="0.25">
      <c r="A160" s="11"/>
      <c r="B160" s="36">
        <f t="shared" si="63"/>
        <v>0</v>
      </c>
      <c r="C160" s="25">
        <f t="shared" si="60"/>
        <v>0</v>
      </c>
      <c r="D160" s="32">
        <f t="shared" si="61"/>
        <v>0</v>
      </c>
      <c r="E160" s="36"/>
      <c r="F160" s="32">
        <f t="shared" si="62"/>
        <v>0</v>
      </c>
      <c r="G160" s="25"/>
      <c r="H160" s="25">
        <f t="shared" si="64"/>
        <v>0</v>
      </c>
      <c r="I160" s="24"/>
    </row>
    <row r="161" spans="1:9" hidden="1" outlineLevel="1" x14ac:dyDescent="0.25">
      <c r="A161" s="21"/>
      <c r="B161" s="22"/>
      <c r="C161" s="20"/>
      <c r="D161" s="23"/>
      <c r="E161" s="22"/>
      <c r="F161" s="23"/>
      <c r="G161" s="20"/>
      <c r="H161" s="20"/>
      <c r="I161" s="23"/>
    </row>
    <row r="162" spans="1:9" hidden="1" outlineLevel="1" x14ac:dyDescent="0.25">
      <c r="A162" s="10" t="s">
        <v>25</v>
      </c>
      <c r="B162" s="35"/>
      <c r="D162" s="24"/>
      <c r="E162" s="35"/>
      <c r="F162" s="24"/>
      <c r="I162" s="24"/>
    </row>
    <row r="163" spans="1:9" hidden="1" outlineLevel="1" x14ac:dyDescent="0.25">
      <c r="A163" s="11"/>
      <c r="B163" s="36">
        <f>IF(C163&gt;0,RANK(C163,C$163:C$172,1),0)</f>
        <v>0</v>
      </c>
      <c r="C163" s="25">
        <f t="shared" ref="C163:C172" si="65">+F163+H163+I163</f>
        <v>0</v>
      </c>
      <c r="D163" s="32">
        <f t="shared" ref="D163:D172" si="66">E163+G163</f>
        <v>0</v>
      </c>
      <c r="E163" s="36"/>
      <c r="F163" s="32">
        <f t="shared" ref="F163:F172" si="67">IF(E163&gt;0,RANK(E163,E$163:E$172,0),0)</f>
        <v>0</v>
      </c>
      <c r="G163" s="25"/>
      <c r="H163" s="25">
        <f>IF(G163&gt;0,RANK(G163,G$163:G$172,0),0)</f>
        <v>0</v>
      </c>
      <c r="I163" s="24"/>
    </row>
    <row r="164" spans="1:9" hidden="1" outlineLevel="1" x14ac:dyDescent="0.25">
      <c r="A164" s="11"/>
      <c r="B164" s="36">
        <f t="shared" ref="B164:B172" si="68">IF(C164&gt;0,RANK(C164,C$163:C$172,1),0)</f>
        <v>0</v>
      </c>
      <c r="C164" s="25">
        <f t="shared" si="65"/>
        <v>0</v>
      </c>
      <c r="D164" s="32">
        <f t="shared" si="66"/>
        <v>0</v>
      </c>
      <c r="E164" s="36"/>
      <c r="F164" s="32">
        <f t="shared" si="67"/>
        <v>0</v>
      </c>
      <c r="G164" s="25"/>
      <c r="H164" s="25">
        <f t="shared" ref="H164:H172" si="69">IF(G164&gt;0,RANK(G164,G$163:G$172,0),0)</f>
        <v>0</v>
      </c>
      <c r="I164" s="24"/>
    </row>
    <row r="165" spans="1:9" hidden="1" outlineLevel="1" x14ac:dyDescent="0.25">
      <c r="A165" s="11"/>
      <c r="B165" s="36">
        <f t="shared" si="68"/>
        <v>0</v>
      </c>
      <c r="C165" s="25">
        <f t="shared" si="65"/>
        <v>0</v>
      </c>
      <c r="D165" s="32">
        <f t="shared" si="66"/>
        <v>0</v>
      </c>
      <c r="E165" s="36"/>
      <c r="F165" s="32">
        <f t="shared" si="67"/>
        <v>0</v>
      </c>
      <c r="G165" s="25"/>
      <c r="H165" s="25">
        <f t="shared" si="69"/>
        <v>0</v>
      </c>
      <c r="I165" s="24"/>
    </row>
    <row r="166" spans="1:9" hidden="1" outlineLevel="1" x14ac:dyDescent="0.25">
      <c r="A166" s="11"/>
      <c r="B166" s="36">
        <f t="shared" si="68"/>
        <v>0</v>
      </c>
      <c r="C166" s="25">
        <f t="shared" si="65"/>
        <v>0</v>
      </c>
      <c r="D166" s="32">
        <f t="shared" si="66"/>
        <v>0</v>
      </c>
      <c r="E166" s="36"/>
      <c r="F166" s="32">
        <f t="shared" si="67"/>
        <v>0</v>
      </c>
      <c r="G166" s="25"/>
      <c r="H166" s="25">
        <f t="shared" si="69"/>
        <v>0</v>
      </c>
      <c r="I166" s="24"/>
    </row>
    <row r="167" spans="1:9" hidden="1" outlineLevel="1" x14ac:dyDescent="0.25">
      <c r="A167" s="11"/>
      <c r="B167" s="36">
        <f t="shared" si="68"/>
        <v>0</v>
      </c>
      <c r="C167" s="25">
        <f t="shared" si="65"/>
        <v>0</v>
      </c>
      <c r="D167" s="32">
        <f t="shared" si="66"/>
        <v>0</v>
      </c>
      <c r="E167" s="36"/>
      <c r="F167" s="32">
        <f t="shared" si="67"/>
        <v>0</v>
      </c>
      <c r="G167" s="25"/>
      <c r="H167" s="25">
        <f t="shared" si="69"/>
        <v>0</v>
      </c>
      <c r="I167" s="24"/>
    </row>
    <row r="168" spans="1:9" hidden="1" outlineLevel="1" x14ac:dyDescent="0.25">
      <c r="A168" s="11"/>
      <c r="B168" s="36">
        <f t="shared" si="68"/>
        <v>0</v>
      </c>
      <c r="C168" s="25">
        <f t="shared" si="65"/>
        <v>0</v>
      </c>
      <c r="D168" s="32">
        <f t="shared" si="66"/>
        <v>0</v>
      </c>
      <c r="E168" s="36"/>
      <c r="F168" s="32">
        <f t="shared" si="67"/>
        <v>0</v>
      </c>
      <c r="G168" s="25"/>
      <c r="H168" s="25">
        <f t="shared" si="69"/>
        <v>0</v>
      </c>
      <c r="I168" s="24"/>
    </row>
    <row r="169" spans="1:9" hidden="1" outlineLevel="1" x14ac:dyDescent="0.25">
      <c r="A169" s="11"/>
      <c r="B169" s="36">
        <f t="shared" si="68"/>
        <v>0</v>
      </c>
      <c r="C169" s="25">
        <f t="shared" si="65"/>
        <v>0</v>
      </c>
      <c r="D169" s="32">
        <f t="shared" si="66"/>
        <v>0</v>
      </c>
      <c r="E169" s="36"/>
      <c r="F169" s="32">
        <f t="shared" si="67"/>
        <v>0</v>
      </c>
      <c r="G169" s="25"/>
      <c r="H169" s="25">
        <f t="shared" si="69"/>
        <v>0</v>
      </c>
      <c r="I169" s="24"/>
    </row>
    <row r="170" spans="1:9" hidden="1" outlineLevel="1" x14ac:dyDescent="0.25">
      <c r="A170" s="11"/>
      <c r="B170" s="36">
        <f t="shared" si="68"/>
        <v>0</v>
      </c>
      <c r="C170" s="25">
        <f t="shared" si="65"/>
        <v>0</v>
      </c>
      <c r="D170" s="32">
        <f t="shared" si="66"/>
        <v>0</v>
      </c>
      <c r="E170" s="36"/>
      <c r="F170" s="32">
        <f t="shared" si="67"/>
        <v>0</v>
      </c>
      <c r="G170" s="25"/>
      <c r="H170" s="25">
        <f t="shared" si="69"/>
        <v>0</v>
      </c>
      <c r="I170" s="24"/>
    </row>
    <row r="171" spans="1:9" hidden="1" outlineLevel="1" x14ac:dyDescent="0.25">
      <c r="A171" s="11"/>
      <c r="B171" s="36">
        <f t="shared" si="68"/>
        <v>0</v>
      </c>
      <c r="C171" s="25">
        <f t="shared" si="65"/>
        <v>0</v>
      </c>
      <c r="D171" s="32">
        <f t="shared" si="66"/>
        <v>0</v>
      </c>
      <c r="E171" s="36"/>
      <c r="F171" s="32">
        <f t="shared" si="67"/>
        <v>0</v>
      </c>
      <c r="G171" s="25"/>
      <c r="H171" s="25">
        <f t="shared" si="69"/>
        <v>0</v>
      </c>
      <c r="I171" s="24"/>
    </row>
    <row r="172" spans="1:9" hidden="1" outlineLevel="1" x14ac:dyDescent="0.25">
      <c r="A172" s="11"/>
      <c r="B172" s="36">
        <f t="shared" si="68"/>
        <v>0</v>
      </c>
      <c r="C172" s="25">
        <f t="shared" si="65"/>
        <v>0</v>
      </c>
      <c r="D172" s="32">
        <f t="shared" si="66"/>
        <v>0</v>
      </c>
      <c r="E172" s="36"/>
      <c r="F172" s="32">
        <f t="shared" si="67"/>
        <v>0</v>
      </c>
      <c r="G172" s="25"/>
      <c r="H172" s="25">
        <f t="shared" si="69"/>
        <v>0</v>
      </c>
      <c r="I172" s="24"/>
    </row>
    <row r="173" spans="1:9" hidden="1" outlineLevel="1" x14ac:dyDescent="0.25">
      <c r="A173" s="21"/>
      <c r="B173" s="22"/>
      <c r="C173" s="20"/>
      <c r="D173" s="23"/>
      <c r="E173" s="22"/>
      <c r="F173" s="23"/>
      <c r="G173" s="20"/>
      <c r="H173" s="20"/>
      <c r="I173" s="23"/>
    </row>
    <row r="174" spans="1:9" hidden="1" outlineLevel="1" x14ac:dyDescent="0.25">
      <c r="A174" s="10" t="s">
        <v>26</v>
      </c>
      <c r="B174" s="35"/>
      <c r="D174" s="24"/>
      <c r="E174" s="35"/>
      <c r="F174" s="24"/>
      <c r="I174" s="24"/>
    </row>
    <row r="175" spans="1:9" hidden="1" outlineLevel="1" x14ac:dyDescent="0.25">
      <c r="A175" s="11"/>
      <c r="B175" s="36">
        <f>IF(C175&gt;0,RANK(C175,C$175:C$184,1),0)</f>
        <v>0</v>
      </c>
      <c r="C175" s="25">
        <f t="shared" ref="C175:C184" si="70">+F175+H175+I175</f>
        <v>0</v>
      </c>
      <c r="D175" s="32">
        <f t="shared" ref="D175:D184" si="71">E175+G175</f>
        <v>0</v>
      </c>
      <c r="E175" s="36"/>
      <c r="F175" s="32">
        <f t="shared" ref="F175:F184" si="72">IF(E175&gt;0,RANK(E175,E$175:E$184,0),0)</f>
        <v>0</v>
      </c>
      <c r="G175" s="25"/>
      <c r="H175" s="25">
        <f>IF(G175&gt;0,RANK(G175,G$175:G$184,0),0)</f>
        <v>0</v>
      </c>
      <c r="I175" s="24"/>
    </row>
    <row r="176" spans="1:9" hidden="1" outlineLevel="1" x14ac:dyDescent="0.25">
      <c r="A176" s="11"/>
      <c r="B176" s="36">
        <f t="shared" ref="B176:B184" si="73">IF(C176&gt;0,RANK(C176,C$175:C$184,1),0)</f>
        <v>0</v>
      </c>
      <c r="C176" s="25">
        <f t="shared" si="70"/>
        <v>0</v>
      </c>
      <c r="D176" s="32">
        <f t="shared" si="71"/>
        <v>0</v>
      </c>
      <c r="E176" s="36"/>
      <c r="F176" s="32">
        <f t="shared" si="72"/>
        <v>0</v>
      </c>
      <c r="G176" s="25"/>
      <c r="H176" s="25">
        <f t="shared" ref="H176:H184" si="74">IF(G176&gt;0,RANK(G176,G$175:G$184,0),0)</f>
        <v>0</v>
      </c>
      <c r="I176" s="24"/>
    </row>
    <row r="177" spans="1:9" hidden="1" outlineLevel="1" x14ac:dyDescent="0.25">
      <c r="A177" s="11"/>
      <c r="B177" s="36">
        <f t="shared" si="73"/>
        <v>0</v>
      </c>
      <c r="C177" s="25">
        <f t="shared" si="70"/>
        <v>0</v>
      </c>
      <c r="D177" s="32">
        <f t="shared" si="71"/>
        <v>0</v>
      </c>
      <c r="E177" s="36"/>
      <c r="F177" s="32">
        <f t="shared" si="72"/>
        <v>0</v>
      </c>
      <c r="G177" s="25"/>
      <c r="H177" s="25">
        <f t="shared" si="74"/>
        <v>0</v>
      </c>
      <c r="I177" s="24"/>
    </row>
    <row r="178" spans="1:9" hidden="1" outlineLevel="1" x14ac:dyDescent="0.25">
      <c r="A178" s="11"/>
      <c r="B178" s="36">
        <f t="shared" si="73"/>
        <v>0</v>
      </c>
      <c r="C178" s="25">
        <f t="shared" si="70"/>
        <v>0</v>
      </c>
      <c r="D178" s="32">
        <f t="shared" si="71"/>
        <v>0</v>
      </c>
      <c r="E178" s="36"/>
      <c r="F178" s="32">
        <f t="shared" si="72"/>
        <v>0</v>
      </c>
      <c r="G178" s="25"/>
      <c r="H178" s="25">
        <f t="shared" si="74"/>
        <v>0</v>
      </c>
      <c r="I178" s="24"/>
    </row>
    <row r="179" spans="1:9" hidden="1" outlineLevel="1" x14ac:dyDescent="0.25">
      <c r="A179" s="11"/>
      <c r="B179" s="36">
        <f t="shared" si="73"/>
        <v>0</v>
      </c>
      <c r="C179" s="25">
        <f t="shared" si="70"/>
        <v>0</v>
      </c>
      <c r="D179" s="32">
        <f t="shared" si="71"/>
        <v>0</v>
      </c>
      <c r="E179" s="36"/>
      <c r="F179" s="32">
        <f t="shared" si="72"/>
        <v>0</v>
      </c>
      <c r="G179" s="25"/>
      <c r="H179" s="25">
        <f t="shared" si="74"/>
        <v>0</v>
      </c>
      <c r="I179" s="24"/>
    </row>
    <row r="180" spans="1:9" hidden="1" outlineLevel="1" x14ac:dyDescent="0.25">
      <c r="A180" s="11"/>
      <c r="B180" s="36">
        <f t="shared" si="73"/>
        <v>0</v>
      </c>
      <c r="C180" s="25">
        <f t="shared" si="70"/>
        <v>0</v>
      </c>
      <c r="D180" s="32">
        <f t="shared" si="71"/>
        <v>0</v>
      </c>
      <c r="E180" s="36"/>
      <c r="F180" s="32">
        <f t="shared" si="72"/>
        <v>0</v>
      </c>
      <c r="G180" s="25"/>
      <c r="H180" s="25">
        <f t="shared" si="74"/>
        <v>0</v>
      </c>
      <c r="I180" s="24"/>
    </row>
    <row r="181" spans="1:9" hidden="1" outlineLevel="1" x14ac:dyDescent="0.25">
      <c r="A181" s="11"/>
      <c r="B181" s="36">
        <f t="shared" si="73"/>
        <v>0</v>
      </c>
      <c r="C181" s="25">
        <f t="shared" si="70"/>
        <v>0</v>
      </c>
      <c r="D181" s="32">
        <f t="shared" si="71"/>
        <v>0</v>
      </c>
      <c r="E181" s="36"/>
      <c r="F181" s="32">
        <f t="shared" si="72"/>
        <v>0</v>
      </c>
      <c r="G181" s="25"/>
      <c r="H181" s="25">
        <f t="shared" si="74"/>
        <v>0</v>
      </c>
      <c r="I181" s="24"/>
    </row>
    <row r="182" spans="1:9" hidden="1" outlineLevel="1" x14ac:dyDescent="0.25">
      <c r="A182" s="11"/>
      <c r="B182" s="36">
        <f t="shared" si="73"/>
        <v>0</v>
      </c>
      <c r="C182" s="25">
        <f t="shared" si="70"/>
        <v>0</v>
      </c>
      <c r="D182" s="32">
        <f t="shared" si="71"/>
        <v>0</v>
      </c>
      <c r="E182" s="36"/>
      <c r="F182" s="32">
        <f t="shared" si="72"/>
        <v>0</v>
      </c>
      <c r="G182" s="25"/>
      <c r="H182" s="25">
        <f t="shared" si="74"/>
        <v>0</v>
      </c>
      <c r="I182" s="24"/>
    </row>
    <row r="183" spans="1:9" hidden="1" outlineLevel="1" x14ac:dyDescent="0.25">
      <c r="A183" s="11"/>
      <c r="B183" s="36">
        <f t="shared" si="73"/>
        <v>0</v>
      </c>
      <c r="C183" s="25">
        <f t="shared" si="70"/>
        <v>0</v>
      </c>
      <c r="D183" s="32">
        <f t="shared" si="71"/>
        <v>0</v>
      </c>
      <c r="E183" s="36"/>
      <c r="F183" s="32">
        <f t="shared" si="72"/>
        <v>0</v>
      </c>
      <c r="G183" s="25"/>
      <c r="H183" s="25">
        <f t="shared" si="74"/>
        <v>0</v>
      </c>
      <c r="I183" s="24"/>
    </row>
    <row r="184" spans="1:9" hidden="1" outlineLevel="1" x14ac:dyDescent="0.25">
      <c r="A184" s="11"/>
      <c r="B184" s="36">
        <f t="shared" si="73"/>
        <v>0</v>
      </c>
      <c r="C184" s="25">
        <f t="shared" si="70"/>
        <v>0</v>
      </c>
      <c r="D184" s="32">
        <f t="shared" si="71"/>
        <v>0</v>
      </c>
      <c r="E184" s="36"/>
      <c r="F184" s="32">
        <f t="shared" si="72"/>
        <v>0</v>
      </c>
      <c r="G184" s="25"/>
      <c r="H184" s="25">
        <f t="shared" si="74"/>
        <v>0</v>
      </c>
      <c r="I184" s="24"/>
    </row>
    <row r="185" spans="1:9" hidden="1" outlineLevel="1" x14ac:dyDescent="0.25">
      <c r="A185" s="21"/>
      <c r="B185" s="22"/>
      <c r="C185" s="22"/>
      <c r="D185" s="23"/>
      <c r="E185" s="22"/>
      <c r="F185" s="23"/>
      <c r="G185" s="20"/>
      <c r="H185" s="20"/>
      <c r="I185" s="23"/>
    </row>
    <row r="186" spans="1:9" hidden="1" outlineLevel="1" x14ac:dyDescent="0.25">
      <c r="A186" s="12" t="s">
        <v>27</v>
      </c>
      <c r="B186" s="35"/>
      <c r="D186" s="32">
        <f t="shared" ref="D186:D196" si="75">E186+G186</f>
        <v>0</v>
      </c>
      <c r="E186" s="35"/>
      <c r="F186" s="24"/>
      <c r="I186" s="24"/>
    </row>
    <row r="187" spans="1:9" hidden="1" outlineLevel="1" x14ac:dyDescent="0.25">
      <c r="A187" s="11"/>
      <c r="B187" s="36">
        <f>IF(C187&gt;0,RANK(C187,C$187:C$196,1),0)</f>
        <v>0</v>
      </c>
      <c r="C187" s="25">
        <f t="shared" ref="C187:C196" si="76">+F187+H187+I187</f>
        <v>0</v>
      </c>
      <c r="D187" s="32">
        <f t="shared" si="75"/>
        <v>0</v>
      </c>
      <c r="E187" s="36"/>
      <c r="F187" s="32">
        <f t="shared" ref="F187:F196" si="77">IF(E187&gt;0,RANK(E187,E$187:E$196,0),0)</f>
        <v>0</v>
      </c>
      <c r="G187" s="25"/>
      <c r="H187" s="25">
        <f>IF(G187&gt;0,RANK(G187,G$187:G$196,0),0)</f>
        <v>0</v>
      </c>
      <c r="I187" s="24"/>
    </row>
    <row r="188" spans="1:9" hidden="1" outlineLevel="1" x14ac:dyDescent="0.25">
      <c r="A188" s="11"/>
      <c r="B188" s="36">
        <f t="shared" ref="B188:B196" si="78">IF(C188&gt;0,RANK(C188,C$187:C$196,1),0)</f>
        <v>0</v>
      </c>
      <c r="C188" s="25">
        <f t="shared" si="76"/>
        <v>0</v>
      </c>
      <c r="D188" s="32">
        <f t="shared" si="75"/>
        <v>0</v>
      </c>
      <c r="E188" s="36"/>
      <c r="F188" s="32">
        <f t="shared" si="77"/>
        <v>0</v>
      </c>
      <c r="G188" s="25"/>
      <c r="H188" s="25">
        <f t="shared" ref="H188:H196" si="79">IF(G188&gt;0,RANK(G188,G$187:G$196,0),0)</f>
        <v>0</v>
      </c>
      <c r="I188" s="24"/>
    </row>
    <row r="189" spans="1:9" hidden="1" outlineLevel="1" x14ac:dyDescent="0.25">
      <c r="A189" s="11"/>
      <c r="B189" s="36">
        <f t="shared" si="78"/>
        <v>0</v>
      </c>
      <c r="C189" s="25">
        <f t="shared" si="76"/>
        <v>0</v>
      </c>
      <c r="D189" s="32">
        <f t="shared" si="75"/>
        <v>0</v>
      </c>
      <c r="E189" s="36"/>
      <c r="F189" s="32">
        <f t="shared" si="77"/>
        <v>0</v>
      </c>
      <c r="G189" s="25"/>
      <c r="H189" s="25">
        <f t="shared" si="79"/>
        <v>0</v>
      </c>
      <c r="I189" s="24"/>
    </row>
    <row r="190" spans="1:9" hidden="1" outlineLevel="1" x14ac:dyDescent="0.25">
      <c r="A190" s="11"/>
      <c r="B190" s="36">
        <f t="shared" si="78"/>
        <v>0</v>
      </c>
      <c r="C190" s="25">
        <f t="shared" si="76"/>
        <v>0</v>
      </c>
      <c r="D190" s="32">
        <f t="shared" si="75"/>
        <v>0</v>
      </c>
      <c r="E190" s="36"/>
      <c r="F190" s="32">
        <f t="shared" si="77"/>
        <v>0</v>
      </c>
      <c r="G190" s="25"/>
      <c r="H190" s="25">
        <f t="shared" si="79"/>
        <v>0</v>
      </c>
      <c r="I190" s="24"/>
    </row>
    <row r="191" spans="1:9" hidden="1" outlineLevel="1" x14ac:dyDescent="0.25">
      <c r="A191" s="11"/>
      <c r="B191" s="36">
        <f t="shared" si="78"/>
        <v>0</v>
      </c>
      <c r="C191" s="25">
        <f t="shared" si="76"/>
        <v>0</v>
      </c>
      <c r="D191" s="32">
        <f t="shared" si="75"/>
        <v>0</v>
      </c>
      <c r="E191" s="36"/>
      <c r="F191" s="32">
        <f t="shared" si="77"/>
        <v>0</v>
      </c>
      <c r="G191" s="25"/>
      <c r="H191" s="25">
        <f t="shared" si="79"/>
        <v>0</v>
      </c>
      <c r="I191" s="24"/>
    </row>
    <row r="192" spans="1:9" hidden="1" outlineLevel="1" x14ac:dyDescent="0.25">
      <c r="A192" s="11"/>
      <c r="B192" s="36">
        <f t="shared" si="78"/>
        <v>0</v>
      </c>
      <c r="C192" s="25">
        <f t="shared" si="76"/>
        <v>0</v>
      </c>
      <c r="D192" s="32">
        <f t="shared" si="75"/>
        <v>0</v>
      </c>
      <c r="E192" s="36"/>
      <c r="F192" s="32">
        <f t="shared" si="77"/>
        <v>0</v>
      </c>
      <c r="G192" s="25"/>
      <c r="H192" s="25">
        <f t="shared" si="79"/>
        <v>0</v>
      </c>
      <c r="I192" s="24"/>
    </row>
    <row r="193" spans="1:9" hidden="1" outlineLevel="1" x14ac:dyDescent="0.25">
      <c r="A193" s="11"/>
      <c r="B193" s="36">
        <f t="shared" si="78"/>
        <v>0</v>
      </c>
      <c r="C193" s="25">
        <f t="shared" si="76"/>
        <v>0</v>
      </c>
      <c r="D193" s="32">
        <f t="shared" si="75"/>
        <v>0</v>
      </c>
      <c r="E193" s="36"/>
      <c r="F193" s="32">
        <f t="shared" si="77"/>
        <v>0</v>
      </c>
      <c r="G193" s="25"/>
      <c r="H193" s="25">
        <f t="shared" si="79"/>
        <v>0</v>
      </c>
      <c r="I193" s="24"/>
    </row>
    <row r="194" spans="1:9" hidden="1" outlineLevel="1" x14ac:dyDescent="0.25">
      <c r="A194" s="11"/>
      <c r="B194" s="36">
        <f t="shared" si="78"/>
        <v>0</v>
      </c>
      <c r="C194" s="25">
        <f t="shared" si="76"/>
        <v>0</v>
      </c>
      <c r="D194" s="32">
        <f t="shared" si="75"/>
        <v>0</v>
      </c>
      <c r="E194" s="36"/>
      <c r="F194" s="32">
        <f t="shared" si="77"/>
        <v>0</v>
      </c>
      <c r="G194" s="25"/>
      <c r="H194" s="25">
        <f t="shared" si="79"/>
        <v>0</v>
      </c>
      <c r="I194" s="24"/>
    </row>
    <row r="195" spans="1:9" hidden="1" outlineLevel="1" x14ac:dyDescent="0.25">
      <c r="A195" s="11"/>
      <c r="B195" s="36">
        <f t="shared" si="78"/>
        <v>0</v>
      </c>
      <c r="C195" s="25">
        <f t="shared" si="76"/>
        <v>0</v>
      </c>
      <c r="D195" s="32">
        <f t="shared" si="75"/>
        <v>0</v>
      </c>
      <c r="E195" s="36"/>
      <c r="F195" s="32">
        <f t="shared" si="77"/>
        <v>0</v>
      </c>
      <c r="G195" s="25"/>
      <c r="H195" s="25">
        <f t="shared" si="79"/>
        <v>0</v>
      </c>
      <c r="I195" s="24"/>
    </row>
    <row r="196" spans="1:9" hidden="1" outlineLevel="1" x14ac:dyDescent="0.25">
      <c r="A196" s="11"/>
      <c r="B196" s="36">
        <f t="shared" si="78"/>
        <v>0</v>
      </c>
      <c r="C196" s="25">
        <f t="shared" si="76"/>
        <v>0</v>
      </c>
      <c r="D196" s="32">
        <f t="shared" si="75"/>
        <v>0</v>
      </c>
      <c r="E196" s="36"/>
      <c r="F196" s="32">
        <f t="shared" si="77"/>
        <v>0</v>
      </c>
      <c r="G196" s="25"/>
      <c r="H196" s="25">
        <f t="shared" si="79"/>
        <v>0</v>
      </c>
      <c r="I196" s="24"/>
    </row>
    <row r="197" spans="1:9" hidden="1" outlineLevel="1" x14ac:dyDescent="0.25">
      <c r="A197" s="21"/>
      <c r="B197" s="22"/>
      <c r="C197" s="20"/>
      <c r="D197" s="23"/>
      <c r="E197" s="22"/>
      <c r="F197" s="23"/>
      <c r="G197" s="20"/>
      <c r="H197" s="20"/>
      <c r="I197" s="23"/>
    </row>
    <row r="198" spans="1:9" hidden="1" outlineLevel="1" x14ac:dyDescent="0.25">
      <c r="A198" s="10" t="s">
        <v>28</v>
      </c>
      <c r="B198" s="35"/>
      <c r="D198" s="24"/>
      <c r="E198" s="35"/>
      <c r="F198" s="24"/>
      <c r="I198" s="24"/>
    </row>
    <row r="199" spans="1:9" hidden="1" outlineLevel="1" x14ac:dyDescent="0.25">
      <c r="A199" s="11"/>
      <c r="B199" s="36">
        <f>IF(C199&gt;0,RANK(C199,C$199:C$208,1),0)</f>
        <v>0</v>
      </c>
      <c r="C199" s="25">
        <f t="shared" ref="C199:C208" si="80">+F199+H199+I199</f>
        <v>0</v>
      </c>
      <c r="D199" s="32">
        <f t="shared" ref="D199:D208" si="81">E199+G199</f>
        <v>0</v>
      </c>
      <c r="E199" s="36"/>
      <c r="F199" s="32">
        <f t="shared" ref="F199:F208" si="82">IF(E199&gt;0,RANK(E199,E$199:E$208,0),0)</f>
        <v>0</v>
      </c>
      <c r="G199" s="25"/>
      <c r="H199" s="25">
        <f>IF(G199&gt;0,RANK(G199,G$199:G$208,0),0)</f>
        <v>0</v>
      </c>
      <c r="I199" s="24"/>
    </row>
    <row r="200" spans="1:9" hidden="1" outlineLevel="1" x14ac:dyDescent="0.25">
      <c r="A200" s="11"/>
      <c r="B200" s="36">
        <f t="shared" ref="B200:B208" si="83">IF(C200&gt;0,RANK(C200,C$199:C$208,1),0)</f>
        <v>0</v>
      </c>
      <c r="C200" s="25">
        <f t="shared" si="80"/>
        <v>0</v>
      </c>
      <c r="D200" s="32">
        <f t="shared" si="81"/>
        <v>0</v>
      </c>
      <c r="E200" s="36"/>
      <c r="F200" s="32">
        <f t="shared" si="82"/>
        <v>0</v>
      </c>
      <c r="G200" s="25"/>
      <c r="H200" s="25">
        <f t="shared" ref="H200:H208" si="84">IF(G200&gt;0,RANK(G200,G$199:G$208,0),0)</f>
        <v>0</v>
      </c>
      <c r="I200" s="24"/>
    </row>
    <row r="201" spans="1:9" hidden="1" outlineLevel="1" x14ac:dyDescent="0.25">
      <c r="A201" s="11"/>
      <c r="B201" s="36">
        <f t="shared" si="83"/>
        <v>0</v>
      </c>
      <c r="C201" s="25">
        <f t="shared" si="80"/>
        <v>0</v>
      </c>
      <c r="D201" s="32">
        <f t="shared" si="81"/>
        <v>0</v>
      </c>
      <c r="E201" s="36"/>
      <c r="F201" s="32">
        <f t="shared" si="82"/>
        <v>0</v>
      </c>
      <c r="G201" s="25"/>
      <c r="H201" s="25">
        <f t="shared" si="84"/>
        <v>0</v>
      </c>
      <c r="I201" s="24"/>
    </row>
    <row r="202" spans="1:9" hidden="1" outlineLevel="1" x14ac:dyDescent="0.25">
      <c r="A202" s="11"/>
      <c r="B202" s="36">
        <f t="shared" si="83"/>
        <v>0</v>
      </c>
      <c r="C202" s="25">
        <f t="shared" si="80"/>
        <v>0</v>
      </c>
      <c r="D202" s="32">
        <f t="shared" si="81"/>
        <v>0</v>
      </c>
      <c r="E202" s="36"/>
      <c r="F202" s="32">
        <f t="shared" si="82"/>
        <v>0</v>
      </c>
      <c r="G202" s="25"/>
      <c r="H202" s="25">
        <f t="shared" si="84"/>
        <v>0</v>
      </c>
      <c r="I202" s="24"/>
    </row>
    <row r="203" spans="1:9" hidden="1" outlineLevel="1" x14ac:dyDescent="0.25">
      <c r="A203" s="11"/>
      <c r="B203" s="36">
        <f t="shared" si="83"/>
        <v>0</v>
      </c>
      <c r="C203" s="25">
        <f t="shared" si="80"/>
        <v>0</v>
      </c>
      <c r="D203" s="32">
        <f t="shared" si="81"/>
        <v>0</v>
      </c>
      <c r="E203" s="36"/>
      <c r="F203" s="32">
        <f t="shared" si="82"/>
        <v>0</v>
      </c>
      <c r="G203" s="25"/>
      <c r="H203" s="25">
        <f t="shared" si="84"/>
        <v>0</v>
      </c>
      <c r="I203" s="24"/>
    </row>
    <row r="204" spans="1:9" hidden="1" outlineLevel="1" x14ac:dyDescent="0.25">
      <c r="A204" s="11"/>
      <c r="B204" s="36">
        <f t="shared" si="83"/>
        <v>0</v>
      </c>
      <c r="C204" s="25">
        <f t="shared" si="80"/>
        <v>0</v>
      </c>
      <c r="D204" s="32">
        <f t="shared" si="81"/>
        <v>0</v>
      </c>
      <c r="E204" s="36"/>
      <c r="F204" s="32">
        <f t="shared" si="82"/>
        <v>0</v>
      </c>
      <c r="G204" s="25"/>
      <c r="H204" s="25">
        <f t="shared" si="84"/>
        <v>0</v>
      </c>
      <c r="I204" s="24"/>
    </row>
    <row r="205" spans="1:9" hidden="1" outlineLevel="1" x14ac:dyDescent="0.25">
      <c r="A205" s="11"/>
      <c r="B205" s="36">
        <f t="shared" si="83"/>
        <v>0</v>
      </c>
      <c r="C205" s="25">
        <f t="shared" si="80"/>
        <v>0</v>
      </c>
      <c r="D205" s="32">
        <f t="shared" si="81"/>
        <v>0</v>
      </c>
      <c r="E205" s="36"/>
      <c r="F205" s="32">
        <f t="shared" si="82"/>
        <v>0</v>
      </c>
      <c r="G205" s="25"/>
      <c r="H205" s="25">
        <f t="shared" si="84"/>
        <v>0</v>
      </c>
      <c r="I205" s="24"/>
    </row>
    <row r="206" spans="1:9" hidden="1" outlineLevel="1" x14ac:dyDescent="0.25">
      <c r="A206" s="11"/>
      <c r="B206" s="36">
        <f t="shared" si="83"/>
        <v>0</v>
      </c>
      <c r="C206" s="25">
        <f t="shared" si="80"/>
        <v>0</v>
      </c>
      <c r="D206" s="32">
        <f t="shared" si="81"/>
        <v>0</v>
      </c>
      <c r="E206" s="36"/>
      <c r="F206" s="32">
        <f t="shared" si="82"/>
        <v>0</v>
      </c>
      <c r="G206" s="25"/>
      <c r="H206" s="25">
        <f t="shared" si="84"/>
        <v>0</v>
      </c>
      <c r="I206" s="24"/>
    </row>
    <row r="207" spans="1:9" hidden="1" outlineLevel="1" x14ac:dyDescent="0.25">
      <c r="A207" s="11"/>
      <c r="B207" s="36">
        <f t="shared" si="83"/>
        <v>0</v>
      </c>
      <c r="C207" s="25">
        <f t="shared" si="80"/>
        <v>0</v>
      </c>
      <c r="D207" s="32">
        <f t="shared" si="81"/>
        <v>0</v>
      </c>
      <c r="E207" s="36"/>
      <c r="F207" s="32">
        <f t="shared" si="82"/>
        <v>0</v>
      </c>
      <c r="G207" s="25"/>
      <c r="H207" s="25">
        <f t="shared" si="84"/>
        <v>0</v>
      </c>
      <c r="I207" s="24"/>
    </row>
    <row r="208" spans="1:9" hidden="1" outlineLevel="1" x14ac:dyDescent="0.25">
      <c r="A208" s="11"/>
      <c r="B208" s="36">
        <f t="shared" si="83"/>
        <v>0</v>
      </c>
      <c r="C208" s="25">
        <f t="shared" si="80"/>
        <v>0</v>
      </c>
      <c r="D208" s="32">
        <f t="shared" si="81"/>
        <v>0</v>
      </c>
      <c r="E208" s="36"/>
      <c r="F208" s="32">
        <f t="shared" si="82"/>
        <v>0</v>
      </c>
      <c r="G208" s="25"/>
      <c r="H208" s="25">
        <f t="shared" si="84"/>
        <v>0</v>
      </c>
      <c r="I208" s="24"/>
    </row>
    <row r="209" spans="1:9" hidden="1" outlineLevel="1" x14ac:dyDescent="0.25">
      <c r="A209" s="21"/>
      <c r="B209" s="22"/>
      <c r="C209" s="20"/>
      <c r="D209" s="23"/>
      <c r="E209" s="22"/>
      <c r="F209" s="23"/>
      <c r="G209" s="20"/>
      <c r="H209" s="20"/>
      <c r="I209" s="23"/>
    </row>
    <row r="210" spans="1:9" hidden="1" outlineLevel="1" x14ac:dyDescent="0.25">
      <c r="A210" s="10" t="s">
        <v>29</v>
      </c>
      <c r="B210" s="35"/>
      <c r="D210" s="24"/>
      <c r="E210" s="35"/>
      <c r="F210" s="24"/>
      <c r="I210" s="24"/>
    </row>
    <row r="211" spans="1:9" hidden="1" outlineLevel="1" x14ac:dyDescent="0.25">
      <c r="A211" s="11"/>
      <c r="B211" s="36">
        <f>IF(C211&gt;0,RANK(C211,C$211:C$220,1),0)</f>
        <v>0</v>
      </c>
      <c r="C211" s="25">
        <f t="shared" ref="C211:C220" si="85">+F211+H211+I211</f>
        <v>0</v>
      </c>
      <c r="D211" s="32">
        <f t="shared" ref="D211:D220" si="86">E211+G211</f>
        <v>0</v>
      </c>
      <c r="E211" s="36"/>
      <c r="F211" s="32">
        <f t="shared" ref="F211:F220" si="87">IF(E211&gt;0,RANK(E211,E$211:E$220,0),0)</f>
        <v>0</v>
      </c>
      <c r="G211" s="25"/>
      <c r="H211" s="25">
        <f>IF(G211&gt;0,RANK(G211,G$211:G$220,0),0)</f>
        <v>0</v>
      </c>
      <c r="I211" s="24"/>
    </row>
    <row r="212" spans="1:9" hidden="1" outlineLevel="1" x14ac:dyDescent="0.25">
      <c r="A212" s="11"/>
      <c r="B212" s="36">
        <f t="shared" ref="B212:B220" si="88">IF(C212&gt;0,RANK(C212,C$211:C$220,1),0)</f>
        <v>0</v>
      </c>
      <c r="C212" s="25">
        <f t="shared" si="85"/>
        <v>0</v>
      </c>
      <c r="D212" s="32">
        <f t="shared" si="86"/>
        <v>0</v>
      </c>
      <c r="E212" s="36"/>
      <c r="F212" s="32">
        <f t="shared" si="87"/>
        <v>0</v>
      </c>
      <c r="G212" s="25"/>
      <c r="H212" s="25">
        <f t="shared" ref="H212:H220" si="89">IF(G212&gt;0,RANK(G212,G$211:G$220,0),0)</f>
        <v>0</v>
      </c>
      <c r="I212" s="24"/>
    </row>
    <row r="213" spans="1:9" hidden="1" outlineLevel="1" x14ac:dyDescent="0.25">
      <c r="A213" s="11"/>
      <c r="B213" s="36">
        <f t="shared" si="88"/>
        <v>0</v>
      </c>
      <c r="C213" s="25">
        <f t="shared" si="85"/>
        <v>0</v>
      </c>
      <c r="D213" s="32">
        <f t="shared" si="86"/>
        <v>0</v>
      </c>
      <c r="E213" s="36"/>
      <c r="F213" s="32">
        <f t="shared" si="87"/>
        <v>0</v>
      </c>
      <c r="G213" s="25"/>
      <c r="H213" s="25">
        <f t="shared" si="89"/>
        <v>0</v>
      </c>
      <c r="I213" s="24"/>
    </row>
    <row r="214" spans="1:9" hidden="1" outlineLevel="1" x14ac:dyDescent="0.25">
      <c r="A214" s="11"/>
      <c r="B214" s="36">
        <f t="shared" si="88"/>
        <v>0</v>
      </c>
      <c r="C214" s="25">
        <f t="shared" si="85"/>
        <v>0</v>
      </c>
      <c r="D214" s="32">
        <f t="shared" si="86"/>
        <v>0</v>
      </c>
      <c r="E214" s="36"/>
      <c r="F214" s="32">
        <f t="shared" si="87"/>
        <v>0</v>
      </c>
      <c r="G214" s="25"/>
      <c r="H214" s="25">
        <f t="shared" si="89"/>
        <v>0</v>
      </c>
      <c r="I214" s="24"/>
    </row>
    <row r="215" spans="1:9" hidden="1" outlineLevel="1" x14ac:dyDescent="0.25">
      <c r="A215" s="11"/>
      <c r="B215" s="36">
        <f t="shared" si="88"/>
        <v>0</v>
      </c>
      <c r="C215" s="25">
        <f t="shared" si="85"/>
        <v>0</v>
      </c>
      <c r="D215" s="32">
        <f t="shared" si="86"/>
        <v>0</v>
      </c>
      <c r="E215" s="36"/>
      <c r="F215" s="32">
        <f t="shared" si="87"/>
        <v>0</v>
      </c>
      <c r="G215" s="25"/>
      <c r="H215" s="25">
        <f t="shared" si="89"/>
        <v>0</v>
      </c>
      <c r="I215" s="24"/>
    </row>
    <row r="216" spans="1:9" hidden="1" outlineLevel="1" x14ac:dyDescent="0.25">
      <c r="A216" s="11"/>
      <c r="B216" s="36">
        <f t="shared" si="88"/>
        <v>0</v>
      </c>
      <c r="C216" s="25">
        <f t="shared" si="85"/>
        <v>0</v>
      </c>
      <c r="D216" s="32">
        <f t="shared" si="86"/>
        <v>0</v>
      </c>
      <c r="E216" s="36"/>
      <c r="F216" s="32">
        <f t="shared" si="87"/>
        <v>0</v>
      </c>
      <c r="G216" s="25"/>
      <c r="H216" s="25">
        <f t="shared" si="89"/>
        <v>0</v>
      </c>
      <c r="I216" s="24"/>
    </row>
    <row r="217" spans="1:9" hidden="1" outlineLevel="1" x14ac:dyDescent="0.25">
      <c r="A217" s="11"/>
      <c r="B217" s="36">
        <f t="shared" si="88"/>
        <v>0</v>
      </c>
      <c r="C217" s="25">
        <f t="shared" si="85"/>
        <v>0</v>
      </c>
      <c r="D217" s="32">
        <f t="shared" si="86"/>
        <v>0</v>
      </c>
      <c r="E217" s="36"/>
      <c r="F217" s="32">
        <f t="shared" si="87"/>
        <v>0</v>
      </c>
      <c r="G217" s="25"/>
      <c r="H217" s="25">
        <f t="shared" si="89"/>
        <v>0</v>
      </c>
      <c r="I217" s="24"/>
    </row>
    <row r="218" spans="1:9" hidden="1" outlineLevel="1" x14ac:dyDescent="0.25">
      <c r="A218" s="11"/>
      <c r="B218" s="36">
        <f t="shared" si="88"/>
        <v>0</v>
      </c>
      <c r="C218" s="25">
        <f t="shared" si="85"/>
        <v>0</v>
      </c>
      <c r="D218" s="32">
        <f t="shared" si="86"/>
        <v>0</v>
      </c>
      <c r="E218" s="36"/>
      <c r="F218" s="32">
        <f t="shared" si="87"/>
        <v>0</v>
      </c>
      <c r="G218" s="25"/>
      <c r="H218" s="25">
        <f t="shared" si="89"/>
        <v>0</v>
      </c>
      <c r="I218" s="24"/>
    </row>
    <row r="219" spans="1:9" hidden="1" outlineLevel="1" x14ac:dyDescent="0.25">
      <c r="A219" s="11"/>
      <c r="B219" s="36">
        <f t="shared" si="88"/>
        <v>0</v>
      </c>
      <c r="C219" s="25">
        <f t="shared" si="85"/>
        <v>0</v>
      </c>
      <c r="D219" s="32">
        <f t="shared" si="86"/>
        <v>0</v>
      </c>
      <c r="E219" s="36"/>
      <c r="F219" s="32">
        <f t="shared" si="87"/>
        <v>0</v>
      </c>
      <c r="G219" s="25"/>
      <c r="H219" s="25">
        <f t="shared" si="89"/>
        <v>0</v>
      </c>
      <c r="I219" s="24"/>
    </row>
    <row r="220" spans="1:9" hidden="1" outlineLevel="1" x14ac:dyDescent="0.25">
      <c r="A220" s="11"/>
      <c r="B220" s="36">
        <f t="shared" si="88"/>
        <v>0</v>
      </c>
      <c r="C220" s="25">
        <f t="shared" si="85"/>
        <v>0</v>
      </c>
      <c r="D220" s="32">
        <f t="shared" si="86"/>
        <v>0</v>
      </c>
      <c r="E220" s="36"/>
      <c r="F220" s="32">
        <f t="shared" si="87"/>
        <v>0</v>
      </c>
      <c r="G220" s="25"/>
      <c r="H220" s="25">
        <f t="shared" si="89"/>
        <v>0</v>
      </c>
      <c r="I220" s="24"/>
    </row>
    <row r="221" spans="1:9" hidden="1" outlineLevel="1" x14ac:dyDescent="0.25">
      <c r="A221" s="21"/>
      <c r="B221" s="22"/>
      <c r="C221" s="20"/>
      <c r="D221" s="23"/>
      <c r="E221" s="22"/>
      <c r="F221" s="23"/>
      <c r="G221" s="20"/>
      <c r="H221" s="20"/>
      <c r="I221" s="23"/>
    </row>
    <row r="222" spans="1:9" hidden="1" outlineLevel="1" x14ac:dyDescent="0.25">
      <c r="A222" s="10" t="s">
        <v>30</v>
      </c>
      <c r="B222" s="35"/>
      <c r="D222" s="24"/>
      <c r="E222" s="35"/>
      <c r="F222" s="24"/>
      <c r="I222" s="24"/>
    </row>
    <row r="223" spans="1:9" hidden="1" outlineLevel="1" x14ac:dyDescent="0.25">
      <c r="A223" s="11"/>
      <c r="B223" s="36">
        <f>IF(C223&gt;0,RANK(C223,C$223:C$232,1),0)</f>
        <v>0</v>
      </c>
      <c r="C223" s="25">
        <f t="shared" ref="C223:C232" si="90">+F223+H223+I223</f>
        <v>0</v>
      </c>
      <c r="D223" s="32">
        <f t="shared" ref="D223:D232" si="91">E223+G223</f>
        <v>0</v>
      </c>
      <c r="E223" s="36"/>
      <c r="F223" s="32">
        <f t="shared" ref="F223:F232" si="92">IF(E223&gt;0,RANK(E223,E$223:E$232,0),0)</f>
        <v>0</v>
      </c>
      <c r="G223" s="25"/>
      <c r="H223" s="25">
        <f>IF(G223&gt;0,RANK(G223,G$223:G$232,0),0)</f>
        <v>0</v>
      </c>
      <c r="I223" s="24"/>
    </row>
    <row r="224" spans="1:9" hidden="1" outlineLevel="1" x14ac:dyDescent="0.25">
      <c r="A224" s="11"/>
      <c r="B224" s="36">
        <f t="shared" ref="B224:B232" si="93">IF(C224&gt;0,RANK(C224,C$223:C$232,1),0)</f>
        <v>0</v>
      </c>
      <c r="C224" s="25">
        <f t="shared" si="90"/>
        <v>0</v>
      </c>
      <c r="D224" s="32">
        <f t="shared" si="91"/>
        <v>0</v>
      </c>
      <c r="E224" s="36"/>
      <c r="F224" s="32">
        <f t="shared" si="92"/>
        <v>0</v>
      </c>
      <c r="G224" s="25"/>
      <c r="H224" s="25">
        <f t="shared" ref="H224:H232" si="94">IF(G224&gt;0,RANK(G224,G$223:G$232,0),0)</f>
        <v>0</v>
      </c>
      <c r="I224" s="24"/>
    </row>
    <row r="225" spans="1:9" hidden="1" outlineLevel="1" x14ac:dyDescent="0.25">
      <c r="A225" s="11"/>
      <c r="B225" s="36">
        <f t="shared" si="93"/>
        <v>0</v>
      </c>
      <c r="C225" s="25">
        <f t="shared" si="90"/>
        <v>0</v>
      </c>
      <c r="D225" s="32">
        <f t="shared" si="91"/>
        <v>0</v>
      </c>
      <c r="E225" s="36"/>
      <c r="F225" s="32">
        <f t="shared" si="92"/>
        <v>0</v>
      </c>
      <c r="G225" s="25"/>
      <c r="H225" s="25">
        <f t="shared" si="94"/>
        <v>0</v>
      </c>
      <c r="I225" s="24"/>
    </row>
    <row r="226" spans="1:9" hidden="1" outlineLevel="1" x14ac:dyDescent="0.25">
      <c r="A226" s="11"/>
      <c r="B226" s="36">
        <f t="shared" si="93"/>
        <v>0</v>
      </c>
      <c r="C226" s="25">
        <f t="shared" si="90"/>
        <v>0</v>
      </c>
      <c r="D226" s="32">
        <f t="shared" si="91"/>
        <v>0</v>
      </c>
      <c r="E226" s="36"/>
      <c r="F226" s="32">
        <f t="shared" si="92"/>
        <v>0</v>
      </c>
      <c r="G226" s="25"/>
      <c r="H226" s="25">
        <f t="shared" si="94"/>
        <v>0</v>
      </c>
      <c r="I226" s="24"/>
    </row>
    <row r="227" spans="1:9" hidden="1" outlineLevel="1" x14ac:dyDescent="0.25">
      <c r="A227" s="11"/>
      <c r="B227" s="36">
        <f t="shared" si="93"/>
        <v>0</v>
      </c>
      <c r="C227" s="25">
        <f t="shared" si="90"/>
        <v>0</v>
      </c>
      <c r="D227" s="32">
        <f t="shared" si="91"/>
        <v>0</v>
      </c>
      <c r="E227" s="36"/>
      <c r="F227" s="32">
        <f t="shared" si="92"/>
        <v>0</v>
      </c>
      <c r="G227" s="25"/>
      <c r="H227" s="25">
        <f t="shared" si="94"/>
        <v>0</v>
      </c>
      <c r="I227" s="24"/>
    </row>
    <row r="228" spans="1:9" hidden="1" outlineLevel="1" x14ac:dyDescent="0.25">
      <c r="A228" s="11"/>
      <c r="B228" s="36">
        <f t="shared" si="93"/>
        <v>0</v>
      </c>
      <c r="C228" s="25">
        <f t="shared" si="90"/>
        <v>0</v>
      </c>
      <c r="D228" s="32">
        <f t="shared" si="91"/>
        <v>0</v>
      </c>
      <c r="E228" s="36"/>
      <c r="F228" s="32">
        <f t="shared" si="92"/>
        <v>0</v>
      </c>
      <c r="G228" s="25"/>
      <c r="H228" s="25">
        <f t="shared" si="94"/>
        <v>0</v>
      </c>
      <c r="I228" s="24"/>
    </row>
    <row r="229" spans="1:9" hidden="1" outlineLevel="1" x14ac:dyDescent="0.25">
      <c r="A229" s="11"/>
      <c r="B229" s="36">
        <f t="shared" si="93"/>
        <v>0</v>
      </c>
      <c r="C229" s="25">
        <f t="shared" si="90"/>
        <v>0</v>
      </c>
      <c r="D229" s="32">
        <f t="shared" si="91"/>
        <v>0</v>
      </c>
      <c r="E229" s="36"/>
      <c r="F229" s="32">
        <f t="shared" si="92"/>
        <v>0</v>
      </c>
      <c r="G229" s="25"/>
      <c r="H229" s="25">
        <f t="shared" si="94"/>
        <v>0</v>
      </c>
      <c r="I229" s="24"/>
    </row>
    <row r="230" spans="1:9" hidden="1" outlineLevel="1" x14ac:dyDescent="0.25">
      <c r="A230" s="11"/>
      <c r="B230" s="36">
        <f t="shared" si="93"/>
        <v>0</v>
      </c>
      <c r="C230" s="25">
        <f t="shared" si="90"/>
        <v>0</v>
      </c>
      <c r="D230" s="32">
        <f t="shared" si="91"/>
        <v>0</v>
      </c>
      <c r="E230" s="36"/>
      <c r="F230" s="32">
        <f t="shared" si="92"/>
        <v>0</v>
      </c>
      <c r="G230" s="25"/>
      <c r="H230" s="25">
        <f t="shared" si="94"/>
        <v>0</v>
      </c>
      <c r="I230" s="24"/>
    </row>
    <row r="231" spans="1:9" hidden="1" outlineLevel="1" x14ac:dyDescent="0.25">
      <c r="A231" s="11"/>
      <c r="B231" s="36">
        <f t="shared" si="93"/>
        <v>0</v>
      </c>
      <c r="C231" s="25">
        <f t="shared" si="90"/>
        <v>0</v>
      </c>
      <c r="D231" s="32">
        <f t="shared" si="91"/>
        <v>0</v>
      </c>
      <c r="E231" s="36"/>
      <c r="F231" s="32">
        <f t="shared" si="92"/>
        <v>0</v>
      </c>
      <c r="G231" s="25"/>
      <c r="H231" s="25">
        <f t="shared" si="94"/>
        <v>0</v>
      </c>
      <c r="I231" s="24"/>
    </row>
    <row r="232" spans="1:9" hidden="1" outlineLevel="1" x14ac:dyDescent="0.25">
      <c r="A232" s="11"/>
      <c r="B232" s="36">
        <f t="shared" si="93"/>
        <v>0</v>
      </c>
      <c r="C232" s="25">
        <f t="shared" si="90"/>
        <v>0</v>
      </c>
      <c r="D232" s="32">
        <f t="shared" si="91"/>
        <v>0</v>
      </c>
      <c r="E232" s="36"/>
      <c r="F232" s="32">
        <f t="shared" si="92"/>
        <v>0</v>
      </c>
      <c r="G232" s="25"/>
      <c r="H232" s="25">
        <f t="shared" si="94"/>
        <v>0</v>
      </c>
      <c r="I232" s="24"/>
    </row>
    <row r="233" spans="1:9" hidden="1" outlineLevel="1" x14ac:dyDescent="0.25">
      <c r="A233" s="21"/>
      <c r="B233" s="22"/>
      <c r="C233" s="20"/>
      <c r="D233" s="23"/>
      <c r="E233" s="22"/>
      <c r="F233" s="23"/>
      <c r="G233" s="20"/>
      <c r="H233" s="20"/>
      <c r="I233" s="23"/>
    </row>
    <row r="234" spans="1:9" hidden="1" outlineLevel="1" x14ac:dyDescent="0.25">
      <c r="A234" s="10" t="s">
        <v>31</v>
      </c>
      <c r="B234" s="35"/>
      <c r="D234" s="24"/>
      <c r="E234" s="35"/>
      <c r="F234" s="24"/>
      <c r="I234" s="24"/>
    </row>
    <row r="235" spans="1:9" hidden="1" outlineLevel="1" x14ac:dyDescent="0.25">
      <c r="A235" s="11"/>
      <c r="B235" s="36">
        <f>IF(C235&gt;0,RANK(C235,C$235:C$244,1),0)</f>
        <v>0</v>
      </c>
      <c r="C235" s="25">
        <f t="shared" ref="C235:C244" si="95">+F235+H235+I235</f>
        <v>0</v>
      </c>
      <c r="D235" s="32">
        <f t="shared" ref="D235:D244" si="96">E235+G235</f>
        <v>0</v>
      </c>
      <c r="E235" s="36"/>
      <c r="F235" s="32">
        <f t="shared" ref="F235:F244" si="97">IF(E235&gt;0,RANK(E235,E$235:E$244,0),0)</f>
        <v>0</v>
      </c>
      <c r="G235" s="25"/>
      <c r="H235" s="25">
        <f>IF(G235&gt;0,RANK(G235,G$235:G$244,0),0)</f>
        <v>0</v>
      </c>
      <c r="I235" s="24"/>
    </row>
    <row r="236" spans="1:9" hidden="1" outlineLevel="1" x14ac:dyDescent="0.25">
      <c r="A236" s="11"/>
      <c r="B236" s="36">
        <f t="shared" ref="B236:B244" si="98">IF(C236&gt;0,RANK(C236,C$235:C$244,1),0)</f>
        <v>0</v>
      </c>
      <c r="C236" s="25">
        <f t="shared" si="95"/>
        <v>0</v>
      </c>
      <c r="D236" s="32">
        <f t="shared" si="96"/>
        <v>0</v>
      </c>
      <c r="E236" s="36"/>
      <c r="F236" s="32">
        <f t="shared" si="97"/>
        <v>0</v>
      </c>
      <c r="G236" s="25"/>
      <c r="H236" s="25">
        <f t="shared" ref="H236:H244" si="99">IF(G236&gt;0,RANK(G236,G$235:G$244,0),0)</f>
        <v>0</v>
      </c>
      <c r="I236" s="24"/>
    </row>
    <row r="237" spans="1:9" hidden="1" outlineLevel="1" x14ac:dyDescent="0.25">
      <c r="A237" s="11"/>
      <c r="B237" s="36">
        <f t="shared" si="98"/>
        <v>0</v>
      </c>
      <c r="C237" s="25">
        <f t="shared" si="95"/>
        <v>0</v>
      </c>
      <c r="D237" s="32">
        <f t="shared" si="96"/>
        <v>0</v>
      </c>
      <c r="E237" s="36"/>
      <c r="F237" s="32">
        <f t="shared" si="97"/>
        <v>0</v>
      </c>
      <c r="G237" s="25"/>
      <c r="H237" s="25">
        <f t="shared" si="99"/>
        <v>0</v>
      </c>
      <c r="I237" s="24"/>
    </row>
    <row r="238" spans="1:9" hidden="1" outlineLevel="1" x14ac:dyDescent="0.25">
      <c r="A238" s="11"/>
      <c r="B238" s="36">
        <f t="shared" si="98"/>
        <v>0</v>
      </c>
      <c r="C238" s="25">
        <f t="shared" si="95"/>
        <v>0</v>
      </c>
      <c r="D238" s="32">
        <f t="shared" si="96"/>
        <v>0</v>
      </c>
      <c r="E238" s="36"/>
      <c r="F238" s="32">
        <f t="shared" si="97"/>
        <v>0</v>
      </c>
      <c r="G238" s="25"/>
      <c r="H238" s="25">
        <f t="shared" si="99"/>
        <v>0</v>
      </c>
      <c r="I238" s="24"/>
    </row>
    <row r="239" spans="1:9" hidden="1" outlineLevel="1" x14ac:dyDescent="0.25">
      <c r="A239" s="11"/>
      <c r="B239" s="36">
        <f t="shared" si="98"/>
        <v>0</v>
      </c>
      <c r="C239" s="25">
        <f t="shared" si="95"/>
        <v>0</v>
      </c>
      <c r="D239" s="32">
        <f t="shared" si="96"/>
        <v>0</v>
      </c>
      <c r="E239" s="36"/>
      <c r="F239" s="32">
        <f t="shared" si="97"/>
        <v>0</v>
      </c>
      <c r="G239" s="25"/>
      <c r="H239" s="25">
        <f t="shared" si="99"/>
        <v>0</v>
      </c>
      <c r="I239" s="24"/>
    </row>
    <row r="240" spans="1:9" hidden="1" outlineLevel="1" x14ac:dyDescent="0.25">
      <c r="A240" s="11"/>
      <c r="B240" s="36">
        <f t="shared" si="98"/>
        <v>0</v>
      </c>
      <c r="C240" s="25">
        <f t="shared" si="95"/>
        <v>0</v>
      </c>
      <c r="D240" s="32">
        <f t="shared" si="96"/>
        <v>0</v>
      </c>
      <c r="E240" s="36"/>
      <c r="F240" s="32">
        <f t="shared" si="97"/>
        <v>0</v>
      </c>
      <c r="G240" s="25"/>
      <c r="H240" s="25">
        <f t="shared" si="99"/>
        <v>0</v>
      </c>
      <c r="I240" s="24"/>
    </row>
    <row r="241" spans="1:9" hidden="1" outlineLevel="1" x14ac:dyDescent="0.25">
      <c r="A241" s="11"/>
      <c r="B241" s="36">
        <f t="shared" si="98"/>
        <v>0</v>
      </c>
      <c r="C241" s="25">
        <f t="shared" si="95"/>
        <v>0</v>
      </c>
      <c r="D241" s="32">
        <f t="shared" si="96"/>
        <v>0</v>
      </c>
      <c r="E241" s="36"/>
      <c r="F241" s="32">
        <f t="shared" si="97"/>
        <v>0</v>
      </c>
      <c r="G241" s="25"/>
      <c r="H241" s="25">
        <f t="shared" si="99"/>
        <v>0</v>
      </c>
      <c r="I241" s="24"/>
    </row>
    <row r="242" spans="1:9" hidden="1" outlineLevel="1" x14ac:dyDescent="0.25">
      <c r="A242" s="11"/>
      <c r="B242" s="36">
        <f t="shared" si="98"/>
        <v>0</v>
      </c>
      <c r="C242" s="25">
        <f t="shared" si="95"/>
        <v>0</v>
      </c>
      <c r="D242" s="32">
        <f t="shared" si="96"/>
        <v>0</v>
      </c>
      <c r="E242" s="36"/>
      <c r="F242" s="32">
        <f t="shared" si="97"/>
        <v>0</v>
      </c>
      <c r="G242" s="25"/>
      <c r="H242" s="25">
        <f t="shared" si="99"/>
        <v>0</v>
      </c>
      <c r="I242" s="24"/>
    </row>
    <row r="243" spans="1:9" hidden="1" outlineLevel="1" x14ac:dyDescent="0.25">
      <c r="A243" s="11"/>
      <c r="B243" s="36">
        <f t="shared" si="98"/>
        <v>0</v>
      </c>
      <c r="C243" s="25">
        <f t="shared" si="95"/>
        <v>0</v>
      </c>
      <c r="D243" s="32">
        <f t="shared" si="96"/>
        <v>0</v>
      </c>
      <c r="E243" s="36"/>
      <c r="F243" s="32">
        <f t="shared" si="97"/>
        <v>0</v>
      </c>
      <c r="G243" s="25"/>
      <c r="H243" s="25">
        <f t="shared" si="99"/>
        <v>0</v>
      </c>
      <c r="I243" s="24"/>
    </row>
    <row r="244" spans="1:9" hidden="1" outlineLevel="1" x14ac:dyDescent="0.25">
      <c r="A244" s="11"/>
      <c r="B244" s="36">
        <f t="shared" si="98"/>
        <v>0</v>
      </c>
      <c r="C244" s="25">
        <f t="shared" si="95"/>
        <v>0</v>
      </c>
      <c r="D244" s="32">
        <f t="shared" si="96"/>
        <v>0</v>
      </c>
      <c r="E244" s="36"/>
      <c r="F244" s="32">
        <f t="shared" si="97"/>
        <v>0</v>
      </c>
      <c r="G244" s="25"/>
      <c r="H244" s="25">
        <f t="shared" si="99"/>
        <v>0</v>
      </c>
      <c r="I244" s="24"/>
    </row>
    <row r="245" spans="1:9" ht="15.75" collapsed="1" thickBot="1" x14ac:dyDescent="0.3">
      <c r="A245" s="28"/>
      <c r="B245" s="29"/>
      <c r="C245" s="30"/>
      <c r="D245" s="31"/>
      <c r="E245" s="29"/>
      <c r="F245" s="31"/>
      <c r="G245" s="30"/>
      <c r="H245" s="30"/>
      <c r="I245" s="31"/>
    </row>
  </sheetData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0027-4599-4711-ABBD-8E3092C24C6D}">
  <sheetPr>
    <pageSetUpPr fitToPage="1"/>
  </sheetPr>
  <dimension ref="A2:T78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4" sqref="B104"/>
    </sheetView>
  </sheetViews>
  <sheetFormatPr defaultRowHeight="15" outlineLevelRow="1" x14ac:dyDescent="0.25"/>
  <cols>
    <col min="1" max="1" width="23" style="8" customWidth="1"/>
  </cols>
  <sheetData>
    <row r="2" spans="1:20" ht="18.75" x14ac:dyDescent="0.3">
      <c r="A2" s="41" t="s">
        <v>132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75" thickBot="1" x14ac:dyDescent="0.3">
      <c r="Q3" s="43" t="s">
        <v>124</v>
      </c>
      <c r="R3" s="43"/>
      <c r="S3" s="43"/>
    </row>
    <row r="4" spans="1:20" x14ac:dyDescent="0.25">
      <c r="A4" s="9"/>
      <c r="B4" s="14" t="s">
        <v>9</v>
      </c>
      <c r="C4" s="33" t="s">
        <v>10</v>
      </c>
      <c r="D4" s="33" t="s">
        <v>0</v>
      </c>
      <c r="E4" s="1" t="s">
        <v>40</v>
      </c>
      <c r="F4" s="2"/>
      <c r="G4" s="2"/>
      <c r="H4" s="2"/>
      <c r="I4" s="3"/>
      <c r="J4" s="1" t="s">
        <v>5</v>
      </c>
      <c r="K4" s="2"/>
      <c r="L4" s="2"/>
      <c r="M4" s="2"/>
      <c r="N4" s="3"/>
      <c r="O4" s="1" t="s">
        <v>34</v>
      </c>
      <c r="P4" s="2"/>
      <c r="Q4" s="2"/>
      <c r="R4" s="2"/>
      <c r="S4" s="3"/>
      <c r="T4" s="4" t="s">
        <v>7</v>
      </c>
    </row>
    <row r="5" spans="1:20" ht="15.75" thickBot="1" x14ac:dyDescent="0.3">
      <c r="A5" s="13"/>
      <c r="B5" s="16" t="s">
        <v>2</v>
      </c>
      <c r="C5" s="34" t="s">
        <v>1</v>
      </c>
      <c r="D5" s="34" t="s">
        <v>38</v>
      </c>
      <c r="E5" s="5" t="s">
        <v>3</v>
      </c>
      <c r="F5" s="6" t="s">
        <v>4</v>
      </c>
      <c r="G5" s="18" t="s">
        <v>0</v>
      </c>
      <c r="H5" s="18" t="s">
        <v>2</v>
      </c>
      <c r="I5" s="19" t="s">
        <v>1</v>
      </c>
      <c r="J5" s="5" t="s">
        <v>3</v>
      </c>
      <c r="K5" s="6" t="s">
        <v>4</v>
      </c>
      <c r="L5" s="18" t="s">
        <v>0</v>
      </c>
      <c r="M5" s="18" t="s">
        <v>2</v>
      </c>
      <c r="N5" s="19" t="s">
        <v>1</v>
      </c>
      <c r="O5" s="5" t="s">
        <v>3</v>
      </c>
      <c r="P5" s="6" t="s">
        <v>4</v>
      </c>
      <c r="Q5" s="18" t="s">
        <v>0</v>
      </c>
      <c r="R5" s="18" t="s">
        <v>2</v>
      </c>
      <c r="S5" s="19" t="s">
        <v>1</v>
      </c>
      <c r="T5" s="7" t="s">
        <v>8</v>
      </c>
    </row>
    <row r="6" spans="1:20" x14ac:dyDescent="0.25">
      <c r="A6" s="12" t="s">
        <v>136</v>
      </c>
      <c r="K6" s="27"/>
      <c r="P6" s="27"/>
      <c r="T6" s="24"/>
    </row>
    <row r="7" spans="1:20" x14ac:dyDescent="0.25">
      <c r="A7" s="11" t="s">
        <v>49</v>
      </c>
      <c r="B7" s="25">
        <f>IF(C7&gt;0,RANK(C7,C$7:C$8,1),0)</f>
        <v>1</v>
      </c>
      <c r="C7" s="25">
        <f t="shared" ref="C7:C16" si="0">+I7+N7+S7+T7</f>
        <v>2</v>
      </c>
      <c r="D7" s="25">
        <f>G7+L7+Q7</f>
        <v>121.19999999999999</v>
      </c>
      <c r="E7" s="26"/>
      <c r="F7" s="26"/>
      <c r="G7" s="25">
        <f t="shared" ref="G7:G16" si="1">SUM(E7:F7)</f>
        <v>0</v>
      </c>
      <c r="H7" s="25">
        <f>IF(G7&gt;0,RANK(G7,G$7:G$16,0),0)</f>
        <v>0</v>
      </c>
      <c r="I7" s="25">
        <f>H7</f>
        <v>0</v>
      </c>
      <c r="J7" s="25">
        <v>63.9</v>
      </c>
      <c r="K7" s="26"/>
      <c r="L7" s="25">
        <f t="shared" ref="L7:L16" si="2">SUM(J7:K7)</f>
        <v>63.9</v>
      </c>
      <c r="M7" s="25">
        <f>IF(L7&gt;0,RANK(L7,L$7:L$16,0),0)</f>
        <v>1</v>
      </c>
      <c r="N7" s="25">
        <f>M7</f>
        <v>1</v>
      </c>
      <c r="O7" s="39">
        <v>57.3</v>
      </c>
      <c r="P7" s="26"/>
      <c r="Q7" s="25">
        <f t="shared" ref="Q7:Q16" si="3">SUM(O7:P7)</f>
        <v>57.3</v>
      </c>
      <c r="R7" s="25">
        <f>IF(Q7&gt;0,RANK(Q7,Q$7:Q$16,0),0)</f>
        <v>1</v>
      </c>
      <c r="S7" s="25">
        <f t="shared" ref="S7:S16" si="4">R7</f>
        <v>1</v>
      </c>
      <c r="T7" s="24"/>
    </row>
    <row r="8" spans="1:20" x14ac:dyDescent="0.25">
      <c r="A8" s="11" t="s">
        <v>48</v>
      </c>
      <c r="B8" s="25">
        <f>IF(C8&gt;0,RANK(C8,C$7:C$8,1),0)</f>
        <v>2</v>
      </c>
      <c r="C8" s="25">
        <f t="shared" si="0"/>
        <v>4</v>
      </c>
      <c r="D8" s="25">
        <f>G8+L8+Q8</f>
        <v>117.5</v>
      </c>
      <c r="E8" s="26"/>
      <c r="F8" s="26"/>
      <c r="G8" s="25">
        <f t="shared" si="1"/>
        <v>0</v>
      </c>
      <c r="H8" s="25">
        <f t="shared" ref="H8:H16" si="5">IF(G8&gt;0,RANK(G8,G$7:G$16,0),0)</f>
        <v>0</v>
      </c>
      <c r="I8" s="25">
        <f t="shared" ref="I8:I16" si="6">H8</f>
        <v>0</v>
      </c>
      <c r="J8" s="25">
        <v>62.2</v>
      </c>
      <c r="K8" s="26"/>
      <c r="L8" s="25">
        <f t="shared" si="2"/>
        <v>62.2</v>
      </c>
      <c r="M8" s="25">
        <f t="shared" ref="M8:M16" si="7">IF(L8&gt;0,RANK(L8,L$7:L$16,0),0)</f>
        <v>2</v>
      </c>
      <c r="N8" s="25">
        <f t="shared" ref="N8:N16" si="8">M8</f>
        <v>2</v>
      </c>
      <c r="O8" s="25">
        <v>55.3</v>
      </c>
      <c r="P8" s="26"/>
      <c r="Q8" s="25">
        <f t="shared" si="3"/>
        <v>55.3</v>
      </c>
      <c r="R8" s="25">
        <f t="shared" ref="R8:R16" si="9">IF(Q8&gt;0,RANK(Q8,Q$7:Q$16,0),0)</f>
        <v>2</v>
      </c>
      <c r="S8" s="25">
        <f t="shared" si="4"/>
        <v>2</v>
      </c>
      <c r="T8" s="24"/>
    </row>
    <row r="9" spans="1:20" hidden="1" outlineLevel="1" x14ac:dyDescent="0.25">
      <c r="A9" s="11"/>
      <c r="B9" s="25">
        <f t="shared" ref="B9:B16" si="10">IF(C9&gt;0,RANK(C9,C$7:C$16,1),0)</f>
        <v>0</v>
      </c>
      <c r="C9" s="25">
        <f t="shared" si="0"/>
        <v>0</v>
      </c>
      <c r="D9" s="25">
        <f>G9+L9+Q9</f>
        <v>0</v>
      </c>
      <c r="E9" s="25"/>
      <c r="F9" s="26"/>
      <c r="G9" s="25">
        <f t="shared" si="1"/>
        <v>0</v>
      </c>
      <c r="H9" s="25">
        <f t="shared" si="5"/>
        <v>0</v>
      </c>
      <c r="I9" s="25">
        <f t="shared" si="6"/>
        <v>0</v>
      </c>
      <c r="J9" s="25"/>
      <c r="K9" s="26"/>
      <c r="L9" s="25">
        <f t="shared" si="2"/>
        <v>0</v>
      </c>
      <c r="M9" s="25">
        <f t="shared" si="7"/>
        <v>0</v>
      </c>
      <c r="N9" s="25">
        <f t="shared" si="8"/>
        <v>0</v>
      </c>
      <c r="O9" s="25"/>
      <c r="P9" s="26"/>
      <c r="Q9" s="25">
        <f t="shared" si="3"/>
        <v>0</v>
      </c>
      <c r="R9" s="25">
        <f t="shared" si="9"/>
        <v>0</v>
      </c>
      <c r="S9" s="25">
        <f t="shared" si="4"/>
        <v>0</v>
      </c>
      <c r="T9" s="24"/>
    </row>
    <row r="10" spans="1:20" hidden="1" outlineLevel="1" x14ac:dyDescent="0.25">
      <c r="A10" s="11"/>
      <c r="B10" s="25">
        <f t="shared" si="10"/>
        <v>0</v>
      </c>
      <c r="C10" s="25">
        <f t="shared" si="0"/>
        <v>0</v>
      </c>
      <c r="D10" s="25">
        <f>G10+L10+Q10</f>
        <v>0</v>
      </c>
      <c r="E10" s="25"/>
      <c r="F10" s="26"/>
      <c r="G10" s="25">
        <f t="shared" si="1"/>
        <v>0</v>
      </c>
      <c r="H10" s="25">
        <f t="shared" si="5"/>
        <v>0</v>
      </c>
      <c r="I10" s="25">
        <f t="shared" si="6"/>
        <v>0</v>
      </c>
      <c r="J10" s="25"/>
      <c r="K10" s="26"/>
      <c r="L10" s="25">
        <f t="shared" si="2"/>
        <v>0</v>
      </c>
      <c r="M10" s="25">
        <f t="shared" si="7"/>
        <v>0</v>
      </c>
      <c r="N10" s="25">
        <f t="shared" si="8"/>
        <v>0</v>
      </c>
      <c r="O10" s="25"/>
      <c r="P10" s="26"/>
      <c r="Q10" s="25">
        <f t="shared" si="3"/>
        <v>0</v>
      </c>
      <c r="R10" s="25">
        <f t="shared" si="9"/>
        <v>0</v>
      </c>
      <c r="S10" s="25">
        <f t="shared" si="4"/>
        <v>0</v>
      </c>
      <c r="T10" s="24"/>
    </row>
    <row r="11" spans="1:20" hidden="1" outlineLevel="1" x14ac:dyDescent="0.25">
      <c r="A11" s="11"/>
      <c r="B11" s="25">
        <f t="shared" si="10"/>
        <v>0</v>
      </c>
      <c r="C11" s="25">
        <f t="shared" si="0"/>
        <v>0</v>
      </c>
      <c r="D11" s="25">
        <f>G11+L11+Q11</f>
        <v>0</v>
      </c>
      <c r="E11" s="25"/>
      <c r="F11" s="26"/>
      <c r="G11" s="25">
        <f t="shared" si="1"/>
        <v>0</v>
      </c>
      <c r="H11" s="25">
        <f t="shared" si="5"/>
        <v>0</v>
      </c>
      <c r="I11" s="25">
        <f t="shared" si="6"/>
        <v>0</v>
      </c>
      <c r="J11" s="25"/>
      <c r="K11" s="26"/>
      <c r="L11" s="25">
        <f t="shared" si="2"/>
        <v>0</v>
      </c>
      <c r="M11" s="25">
        <f t="shared" si="7"/>
        <v>0</v>
      </c>
      <c r="N11" s="25">
        <f t="shared" si="8"/>
        <v>0</v>
      </c>
      <c r="O11" s="25"/>
      <c r="P11" s="26"/>
      <c r="Q11" s="25">
        <f t="shared" si="3"/>
        <v>0</v>
      </c>
      <c r="R11" s="25">
        <f t="shared" si="9"/>
        <v>0</v>
      </c>
      <c r="S11" s="25">
        <f t="shared" si="4"/>
        <v>0</v>
      </c>
      <c r="T11" s="24"/>
    </row>
    <row r="12" spans="1:20" hidden="1" outlineLevel="1" x14ac:dyDescent="0.25">
      <c r="A12" s="11"/>
      <c r="B12" s="25">
        <f t="shared" si="10"/>
        <v>0</v>
      </c>
      <c r="C12" s="25">
        <f t="shared" si="0"/>
        <v>0</v>
      </c>
      <c r="D12" s="25">
        <f t="shared" ref="D12:D76" si="11">G12+L12+Q12</f>
        <v>0</v>
      </c>
      <c r="E12" s="25"/>
      <c r="F12" s="26"/>
      <c r="G12" s="25">
        <f t="shared" si="1"/>
        <v>0</v>
      </c>
      <c r="H12" s="25">
        <f t="shared" si="5"/>
        <v>0</v>
      </c>
      <c r="I12" s="25">
        <f t="shared" si="6"/>
        <v>0</v>
      </c>
      <c r="J12" s="25"/>
      <c r="K12" s="26"/>
      <c r="L12" s="25">
        <f t="shared" si="2"/>
        <v>0</v>
      </c>
      <c r="M12" s="25">
        <f t="shared" si="7"/>
        <v>0</v>
      </c>
      <c r="N12" s="25">
        <f t="shared" si="8"/>
        <v>0</v>
      </c>
      <c r="O12" s="25"/>
      <c r="P12" s="26"/>
      <c r="Q12" s="25">
        <f t="shared" si="3"/>
        <v>0</v>
      </c>
      <c r="R12" s="25">
        <f t="shared" si="9"/>
        <v>0</v>
      </c>
      <c r="S12" s="25">
        <f t="shared" si="4"/>
        <v>0</v>
      </c>
      <c r="T12" s="24"/>
    </row>
    <row r="13" spans="1:20" hidden="1" outlineLevel="1" x14ac:dyDescent="0.25">
      <c r="A13" s="11"/>
      <c r="B13" s="25">
        <f t="shared" si="10"/>
        <v>0</v>
      </c>
      <c r="C13" s="25">
        <f t="shared" si="0"/>
        <v>0</v>
      </c>
      <c r="D13" s="25">
        <f t="shared" si="11"/>
        <v>0</v>
      </c>
      <c r="E13" s="25"/>
      <c r="F13" s="26"/>
      <c r="G13" s="25">
        <f t="shared" si="1"/>
        <v>0</v>
      </c>
      <c r="H13" s="25">
        <f t="shared" si="5"/>
        <v>0</v>
      </c>
      <c r="I13" s="25">
        <f t="shared" si="6"/>
        <v>0</v>
      </c>
      <c r="J13" s="25"/>
      <c r="K13" s="26"/>
      <c r="L13" s="25">
        <f t="shared" si="2"/>
        <v>0</v>
      </c>
      <c r="M13" s="25">
        <f t="shared" si="7"/>
        <v>0</v>
      </c>
      <c r="N13" s="25">
        <f t="shared" si="8"/>
        <v>0</v>
      </c>
      <c r="O13" s="25"/>
      <c r="P13" s="26"/>
      <c r="Q13" s="25">
        <f t="shared" si="3"/>
        <v>0</v>
      </c>
      <c r="R13" s="25">
        <f t="shared" si="9"/>
        <v>0</v>
      </c>
      <c r="S13" s="25">
        <f t="shared" si="4"/>
        <v>0</v>
      </c>
      <c r="T13" s="24"/>
    </row>
    <row r="14" spans="1:20" hidden="1" outlineLevel="1" x14ac:dyDescent="0.25">
      <c r="A14" s="11"/>
      <c r="B14" s="25">
        <f t="shared" si="10"/>
        <v>0</v>
      </c>
      <c r="C14" s="25">
        <f t="shared" si="0"/>
        <v>0</v>
      </c>
      <c r="D14" s="25">
        <f t="shared" si="11"/>
        <v>0</v>
      </c>
      <c r="E14" s="25"/>
      <c r="F14" s="26"/>
      <c r="G14" s="25">
        <f t="shared" si="1"/>
        <v>0</v>
      </c>
      <c r="H14" s="25">
        <f t="shared" si="5"/>
        <v>0</v>
      </c>
      <c r="I14" s="25">
        <f t="shared" si="6"/>
        <v>0</v>
      </c>
      <c r="J14" s="25"/>
      <c r="K14" s="26"/>
      <c r="L14" s="25">
        <f t="shared" si="2"/>
        <v>0</v>
      </c>
      <c r="M14" s="25">
        <f t="shared" si="7"/>
        <v>0</v>
      </c>
      <c r="N14" s="25">
        <f t="shared" si="8"/>
        <v>0</v>
      </c>
      <c r="O14" s="25"/>
      <c r="P14" s="26"/>
      <c r="Q14" s="25">
        <f t="shared" si="3"/>
        <v>0</v>
      </c>
      <c r="R14" s="25">
        <f t="shared" si="9"/>
        <v>0</v>
      </c>
      <c r="S14" s="25">
        <f t="shared" si="4"/>
        <v>0</v>
      </c>
      <c r="T14" s="24"/>
    </row>
    <row r="15" spans="1:20" hidden="1" outlineLevel="1" x14ac:dyDescent="0.25">
      <c r="A15" s="11"/>
      <c r="B15" s="25">
        <f t="shared" si="10"/>
        <v>0</v>
      </c>
      <c r="C15" s="25">
        <f t="shared" si="0"/>
        <v>0</v>
      </c>
      <c r="D15" s="25">
        <f t="shared" si="11"/>
        <v>0</v>
      </c>
      <c r="E15" s="25"/>
      <c r="F15" s="26"/>
      <c r="G15" s="25">
        <f t="shared" si="1"/>
        <v>0</v>
      </c>
      <c r="H15" s="25">
        <f t="shared" si="5"/>
        <v>0</v>
      </c>
      <c r="I15" s="25">
        <f t="shared" si="6"/>
        <v>0</v>
      </c>
      <c r="J15" s="25"/>
      <c r="K15" s="26"/>
      <c r="L15" s="25">
        <f t="shared" si="2"/>
        <v>0</v>
      </c>
      <c r="M15" s="25">
        <f t="shared" si="7"/>
        <v>0</v>
      </c>
      <c r="N15" s="25">
        <f t="shared" si="8"/>
        <v>0</v>
      </c>
      <c r="O15" s="25"/>
      <c r="P15" s="26"/>
      <c r="Q15" s="25">
        <f t="shared" si="3"/>
        <v>0</v>
      </c>
      <c r="R15" s="25">
        <f t="shared" si="9"/>
        <v>0</v>
      </c>
      <c r="S15" s="25">
        <f t="shared" si="4"/>
        <v>0</v>
      </c>
      <c r="T15" s="24"/>
    </row>
    <row r="16" spans="1:20" hidden="1" outlineLevel="1" x14ac:dyDescent="0.25">
      <c r="A16" s="11"/>
      <c r="B16" s="25">
        <f t="shared" si="10"/>
        <v>0</v>
      </c>
      <c r="C16" s="25">
        <f t="shared" si="0"/>
        <v>0</v>
      </c>
      <c r="D16" s="25">
        <f t="shared" si="11"/>
        <v>0</v>
      </c>
      <c r="E16" s="25"/>
      <c r="F16" s="26"/>
      <c r="G16" s="25">
        <f t="shared" si="1"/>
        <v>0</v>
      </c>
      <c r="H16" s="25">
        <f t="shared" si="5"/>
        <v>0</v>
      </c>
      <c r="I16" s="25">
        <f t="shared" si="6"/>
        <v>0</v>
      </c>
      <c r="J16" s="25"/>
      <c r="K16" s="26"/>
      <c r="L16" s="25">
        <f t="shared" si="2"/>
        <v>0</v>
      </c>
      <c r="M16" s="25">
        <f t="shared" si="7"/>
        <v>0</v>
      </c>
      <c r="N16" s="25">
        <f t="shared" si="8"/>
        <v>0</v>
      </c>
      <c r="O16" s="25"/>
      <c r="P16" s="26"/>
      <c r="Q16" s="25">
        <f t="shared" si="3"/>
        <v>0</v>
      </c>
      <c r="R16" s="25">
        <f t="shared" si="9"/>
        <v>0</v>
      </c>
      <c r="S16" s="25">
        <f t="shared" si="4"/>
        <v>0</v>
      </c>
      <c r="T16" s="24"/>
    </row>
    <row r="17" spans="1:20" collapsed="1" x14ac:dyDescent="0.25">
      <c r="A17" s="21"/>
      <c r="B17" s="2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3"/>
    </row>
    <row r="18" spans="1:20" x14ac:dyDescent="0.25">
      <c r="A18" s="12" t="s">
        <v>130</v>
      </c>
      <c r="K18" s="27"/>
      <c r="P18" s="27"/>
      <c r="T18" s="24"/>
    </row>
    <row r="19" spans="1:20" x14ac:dyDescent="0.25">
      <c r="A19" s="11" t="s">
        <v>71</v>
      </c>
      <c r="B19" s="25">
        <f>IF(C19&gt;0,RANK(C19,C$19,1),0)</f>
        <v>1</v>
      </c>
      <c r="C19" s="25">
        <f t="shared" ref="C19:C28" si="12">+I19+N19+S19+T19</f>
        <v>3</v>
      </c>
      <c r="D19" s="25">
        <f t="shared" ref="D19:D28" si="13">G19+L19+Q19</f>
        <v>198.2</v>
      </c>
      <c r="E19" s="25">
        <v>73.5</v>
      </c>
      <c r="F19" s="26"/>
      <c r="G19" s="25">
        <f t="shared" ref="G19:G28" si="14">SUM(E19:F19)</f>
        <v>73.5</v>
      </c>
      <c r="H19" s="25">
        <f>IF(G19&gt;0,RANK(G19,G$19:G$28,0),0)</f>
        <v>1</v>
      </c>
      <c r="I19" s="25">
        <f>H19</f>
        <v>1</v>
      </c>
      <c r="J19" s="39">
        <v>65.2</v>
      </c>
      <c r="K19" s="26"/>
      <c r="L19" s="25">
        <f t="shared" ref="L19:L28" si="15">SUM(J19:K19)</f>
        <v>65.2</v>
      </c>
      <c r="M19" s="25">
        <f>IF(L19&gt;0,RANK(L19,L$19:L$28,0),0)</f>
        <v>1</v>
      </c>
      <c r="N19" s="25">
        <f>M19</f>
        <v>1</v>
      </c>
      <c r="O19" s="39">
        <v>59.5</v>
      </c>
      <c r="P19" s="26"/>
      <c r="Q19" s="25">
        <f t="shared" ref="Q19:Q28" si="16">SUM(O19:P19)</f>
        <v>59.5</v>
      </c>
      <c r="R19" s="25">
        <f>IF(Q19&gt;0,RANK(Q19,Q$19:Q$28,0),0)</f>
        <v>1</v>
      </c>
      <c r="S19" s="25">
        <f t="shared" ref="S19:S28" si="17">R19</f>
        <v>1</v>
      </c>
      <c r="T19" s="24"/>
    </row>
    <row r="20" spans="1:20" hidden="1" outlineLevel="1" x14ac:dyDescent="0.25">
      <c r="A20" s="11"/>
      <c r="B20" s="25">
        <f t="shared" ref="B20:B28" si="18">IF(C20&gt;0,RANK(C20,C$7:C$16,1),0)</f>
        <v>0</v>
      </c>
      <c r="C20" s="25">
        <f t="shared" si="12"/>
        <v>0</v>
      </c>
      <c r="D20" s="25">
        <f t="shared" si="13"/>
        <v>0</v>
      </c>
      <c r="E20" s="25"/>
      <c r="F20" s="26"/>
      <c r="G20" s="25">
        <f t="shared" si="14"/>
        <v>0</v>
      </c>
      <c r="H20" s="25">
        <f t="shared" ref="H20:H28" si="19">IF(G20&gt;0,RANK(G20,G$7:G$16,0),0)</f>
        <v>0</v>
      </c>
      <c r="I20" s="25">
        <f t="shared" ref="I20:I28" si="20">H20</f>
        <v>0</v>
      </c>
      <c r="J20" s="25"/>
      <c r="K20" s="26"/>
      <c r="L20" s="25">
        <f t="shared" si="15"/>
        <v>0</v>
      </c>
      <c r="M20" s="25">
        <f t="shared" ref="M20:M28" si="21">IF(L20&gt;0,RANK(L20,L$7:L$16,0),0)</f>
        <v>0</v>
      </c>
      <c r="N20" s="25">
        <f t="shared" ref="N20:N28" si="22">M20</f>
        <v>0</v>
      </c>
      <c r="O20" s="25"/>
      <c r="P20" s="26"/>
      <c r="Q20" s="25">
        <f t="shared" si="16"/>
        <v>0</v>
      </c>
      <c r="R20" s="25">
        <f t="shared" ref="R20:R28" si="23">IF(Q20&gt;0,RANK(Q20,Q$7:Q$16,0),0)</f>
        <v>0</v>
      </c>
      <c r="S20" s="25">
        <f t="shared" si="17"/>
        <v>0</v>
      </c>
      <c r="T20" s="24"/>
    </row>
    <row r="21" spans="1:20" hidden="1" outlineLevel="1" x14ac:dyDescent="0.25">
      <c r="A21" s="11"/>
      <c r="B21" s="25">
        <f t="shared" si="18"/>
        <v>0</v>
      </c>
      <c r="C21" s="25">
        <f t="shared" si="12"/>
        <v>0</v>
      </c>
      <c r="D21" s="25">
        <f t="shared" si="13"/>
        <v>0</v>
      </c>
      <c r="E21" s="25"/>
      <c r="F21" s="26"/>
      <c r="G21" s="25">
        <f t="shared" si="14"/>
        <v>0</v>
      </c>
      <c r="H21" s="25">
        <f t="shared" si="19"/>
        <v>0</v>
      </c>
      <c r="I21" s="25">
        <f t="shared" si="20"/>
        <v>0</v>
      </c>
      <c r="J21" s="25"/>
      <c r="K21" s="26"/>
      <c r="L21" s="25">
        <f t="shared" si="15"/>
        <v>0</v>
      </c>
      <c r="M21" s="25">
        <f t="shared" si="21"/>
        <v>0</v>
      </c>
      <c r="N21" s="25">
        <f t="shared" si="22"/>
        <v>0</v>
      </c>
      <c r="O21" s="25"/>
      <c r="P21" s="26"/>
      <c r="Q21" s="25">
        <f t="shared" si="16"/>
        <v>0</v>
      </c>
      <c r="R21" s="25">
        <f t="shared" si="23"/>
        <v>0</v>
      </c>
      <c r="S21" s="25">
        <f t="shared" si="17"/>
        <v>0</v>
      </c>
      <c r="T21" s="24"/>
    </row>
    <row r="22" spans="1:20" hidden="1" outlineLevel="1" x14ac:dyDescent="0.25">
      <c r="A22" s="11"/>
      <c r="B22" s="25">
        <f t="shared" si="18"/>
        <v>0</v>
      </c>
      <c r="C22" s="25">
        <f t="shared" si="12"/>
        <v>0</v>
      </c>
      <c r="D22" s="25">
        <f t="shared" si="13"/>
        <v>0</v>
      </c>
      <c r="E22" s="25"/>
      <c r="F22" s="26"/>
      <c r="G22" s="25">
        <f t="shared" si="14"/>
        <v>0</v>
      </c>
      <c r="H22" s="25">
        <f t="shared" si="19"/>
        <v>0</v>
      </c>
      <c r="I22" s="25">
        <f t="shared" si="20"/>
        <v>0</v>
      </c>
      <c r="J22" s="25"/>
      <c r="K22" s="26"/>
      <c r="L22" s="25">
        <f t="shared" si="15"/>
        <v>0</v>
      </c>
      <c r="M22" s="25">
        <f t="shared" si="21"/>
        <v>0</v>
      </c>
      <c r="N22" s="25">
        <f t="shared" si="22"/>
        <v>0</v>
      </c>
      <c r="O22" s="25"/>
      <c r="P22" s="26"/>
      <c r="Q22" s="25">
        <f t="shared" si="16"/>
        <v>0</v>
      </c>
      <c r="R22" s="25">
        <f t="shared" si="23"/>
        <v>0</v>
      </c>
      <c r="S22" s="25">
        <f t="shared" si="17"/>
        <v>0</v>
      </c>
      <c r="T22" s="24"/>
    </row>
    <row r="23" spans="1:20" hidden="1" outlineLevel="1" x14ac:dyDescent="0.25">
      <c r="A23" s="11"/>
      <c r="B23" s="25">
        <f t="shared" si="18"/>
        <v>0</v>
      </c>
      <c r="C23" s="25">
        <f t="shared" si="12"/>
        <v>0</v>
      </c>
      <c r="D23" s="25">
        <f t="shared" si="13"/>
        <v>0</v>
      </c>
      <c r="E23" s="25"/>
      <c r="F23" s="26"/>
      <c r="G23" s="25">
        <f t="shared" si="14"/>
        <v>0</v>
      </c>
      <c r="H23" s="25">
        <f t="shared" si="19"/>
        <v>0</v>
      </c>
      <c r="I23" s="25">
        <f t="shared" si="20"/>
        <v>0</v>
      </c>
      <c r="J23" s="25"/>
      <c r="K23" s="26"/>
      <c r="L23" s="25">
        <f t="shared" si="15"/>
        <v>0</v>
      </c>
      <c r="M23" s="25">
        <f t="shared" si="21"/>
        <v>0</v>
      </c>
      <c r="N23" s="25">
        <f t="shared" si="22"/>
        <v>0</v>
      </c>
      <c r="O23" s="25"/>
      <c r="P23" s="26"/>
      <c r="Q23" s="25">
        <f t="shared" si="16"/>
        <v>0</v>
      </c>
      <c r="R23" s="25">
        <f t="shared" si="23"/>
        <v>0</v>
      </c>
      <c r="S23" s="25">
        <f t="shared" si="17"/>
        <v>0</v>
      </c>
      <c r="T23" s="24"/>
    </row>
    <row r="24" spans="1:20" hidden="1" outlineLevel="1" x14ac:dyDescent="0.25">
      <c r="A24" s="11"/>
      <c r="B24" s="25">
        <f t="shared" si="18"/>
        <v>0</v>
      </c>
      <c r="C24" s="25">
        <f t="shared" si="12"/>
        <v>0</v>
      </c>
      <c r="D24" s="25">
        <f t="shared" si="13"/>
        <v>0</v>
      </c>
      <c r="E24" s="25"/>
      <c r="F24" s="26"/>
      <c r="G24" s="25">
        <f t="shared" si="14"/>
        <v>0</v>
      </c>
      <c r="H24" s="25">
        <f t="shared" si="19"/>
        <v>0</v>
      </c>
      <c r="I24" s="25">
        <f t="shared" si="20"/>
        <v>0</v>
      </c>
      <c r="J24" s="25"/>
      <c r="K24" s="26"/>
      <c r="L24" s="25">
        <f t="shared" si="15"/>
        <v>0</v>
      </c>
      <c r="M24" s="25">
        <f t="shared" si="21"/>
        <v>0</v>
      </c>
      <c r="N24" s="25">
        <f t="shared" si="22"/>
        <v>0</v>
      </c>
      <c r="O24" s="25"/>
      <c r="P24" s="26"/>
      <c r="Q24" s="25">
        <f t="shared" si="16"/>
        <v>0</v>
      </c>
      <c r="R24" s="25">
        <f t="shared" si="23"/>
        <v>0</v>
      </c>
      <c r="S24" s="25">
        <f t="shared" si="17"/>
        <v>0</v>
      </c>
      <c r="T24" s="24"/>
    </row>
    <row r="25" spans="1:20" hidden="1" outlineLevel="1" x14ac:dyDescent="0.25">
      <c r="A25" s="11"/>
      <c r="B25" s="25">
        <f t="shared" si="18"/>
        <v>0</v>
      </c>
      <c r="C25" s="25">
        <f t="shared" si="12"/>
        <v>0</v>
      </c>
      <c r="D25" s="25">
        <f t="shared" si="13"/>
        <v>0</v>
      </c>
      <c r="E25" s="25"/>
      <c r="F25" s="26"/>
      <c r="G25" s="25">
        <f t="shared" si="14"/>
        <v>0</v>
      </c>
      <c r="H25" s="25">
        <f t="shared" si="19"/>
        <v>0</v>
      </c>
      <c r="I25" s="25">
        <f t="shared" si="20"/>
        <v>0</v>
      </c>
      <c r="J25" s="25"/>
      <c r="K25" s="26"/>
      <c r="L25" s="25">
        <f t="shared" si="15"/>
        <v>0</v>
      </c>
      <c r="M25" s="25">
        <f t="shared" si="21"/>
        <v>0</v>
      </c>
      <c r="N25" s="25">
        <f t="shared" si="22"/>
        <v>0</v>
      </c>
      <c r="O25" s="25"/>
      <c r="P25" s="26"/>
      <c r="Q25" s="25">
        <f t="shared" si="16"/>
        <v>0</v>
      </c>
      <c r="R25" s="25">
        <f t="shared" si="23"/>
        <v>0</v>
      </c>
      <c r="S25" s="25">
        <f t="shared" si="17"/>
        <v>0</v>
      </c>
      <c r="T25" s="24"/>
    </row>
    <row r="26" spans="1:20" hidden="1" outlineLevel="1" x14ac:dyDescent="0.25">
      <c r="A26" s="11"/>
      <c r="B26" s="25">
        <f t="shared" si="18"/>
        <v>0</v>
      </c>
      <c r="C26" s="25">
        <f t="shared" si="12"/>
        <v>0</v>
      </c>
      <c r="D26" s="25">
        <f t="shared" si="13"/>
        <v>0</v>
      </c>
      <c r="E26" s="25"/>
      <c r="F26" s="26"/>
      <c r="G26" s="25">
        <f t="shared" si="14"/>
        <v>0</v>
      </c>
      <c r="H26" s="25">
        <f t="shared" si="19"/>
        <v>0</v>
      </c>
      <c r="I26" s="25">
        <f t="shared" si="20"/>
        <v>0</v>
      </c>
      <c r="J26" s="25"/>
      <c r="K26" s="26"/>
      <c r="L26" s="25">
        <f t="shared" si="15"/>
        <v>0</v>
      </c>
      <c r="M26" s="25">
        <f t="shared" si="21"/>
        <v>0</v>
      </c>
      <c r="N26" s="25">
        <f t="shared" si="22"/>
        <v>0</v>
      </c>
      <c r="O26" s="25"/>
      <c r="P26" s="26"/>
      <c r="Q26" s="25">
        <f t="shared" si="16"/>
        <v>0</v>
      </c>
      <c r="R26" s="25">
        <f t="shared" si="23"/>
        <v>0</v>
      </c>
      <c r="S26" s="25">
        <f t="shared" si="17"/>
        <v>0</v>
      </c>
      <c r="T26" s="24"/>
    </row>
    <row r="27" spans="1:20" hidden="1" outlineLevel="1" x14ac:dyDescent="0.25">
      <c r="A27" s="11"/>
      <c r="B27" s="25">
        <f t="shared" si="18"/>
        <v>0</v>
      </c>
      <c r="C27" s="25">
        <f t="shared" si="12"/>
        <v>0</v>
      </c>
      <c r="D27" s="25">
        <f t="shared" si="13"/>
        <v>0</v>
      </c>
      <c r="E27" s="25"/>
      <c r="F27" s="26"/>
      <c r="G27" s="25">
        <f t="shared" si="14"/>
        <v>0</v>
      </c>
      <c r="H27" s="25">
        <f t="shared" si="19"/>
        <v>0</v>
      </c>
      <c r="I27" s="25">
        <f t="shared" si="20"/>
        <v>0</v>
      </c>
      <c r="J27" s="25"/>
      <c r="K27" s="26"/>
      <c r="L27" s="25">
        <f t="shared" si="15"/>
        <v>0</v>
      </c>
      <c r="M27" s="25">
        <f t="shared" si="21"/>
        <v>0</v>
      </c>
      <c r="N27" s="25">
        <f t="shared" si="22"/>
        <v>0</v>
      </c>
      <c r="O27" s="25"/>
      <c r="P27" s="26"/>
      <c r="Q27" s="25">
        <f t="shared" si="16"/>
        <v>0</v>
      </c>
      <c r="R27" s="25">
        <f t="shared" si="23"/>
        <v>0</v>
      </c>
      <c r="S27" s="25">
        <f t="shared" si="17"/>
        <v>0</v>
      </c>
      <c r="T27" s="24"/>
    </row>
    <row r="28" spans="1:20" hidden="1" outlineLevel="1" x14ac:dyDescent="0.25">
      <c r="A28" s="11"/>
      <c r="B28" s="25">
        <f t="shared" si="18"/>
        <v>0</v>
      </c>
      <c r="C28" s="25">
        <f t="shared" si="12"/>
        <v>0</v>
      </c>
      <c r="D28" s="25">
        <f t="shared" si="13"/>
        <v>0</v>
      </c>
      <c r="E28" s="25"/>
      <c r="F28" s="26"/>
      <c r="G28" s="25">
        <f t="shared" si="14"/>
        <v>0</v>
      </c>
      <c r="H28" s="25">
        <f t="shared" si="19"/>
        <v>0</v>
      </c>
      <c r="I28" s="25">
        <f t="shared" si="20"/>
        <v>0</v>
      </c>
      <c r="J28" s="25"/>
      <c r="K28" s="26"/>
      <c r="L28" s="25">
        <f t="shared" si="15"/>
        <v>0</v>
      </c>
      <c r="M28" s="25">
        <f t="shared" si="21"/>
        <v>0</v>
      </c>
      <c r="N28" s="25">
        <f t="shared" si="22"/>
        <v>0</v>
      </c>
      <c r="O28" s="25"/>
      <c r="P28" s="26"/>
      <c r="Q28" s="25">
        <f t="shared" si="16"/>
        <v>0</v>
      </c>
      <c r="R28" s="25">
        <f t="shared" si="23"/>
        <v>0</v>
      </c>
      <c r="S28" s="25">
        <f t="shared" si="17"/>
        <v>0</v>
      </c>
      <c r="T28" s="24"/>
    </row>
    <row r="29" spans="1:20" collapsed="1" x14ac:dyDescent="0.25">
      <c r="A29" s="21"/>
      <c r="B29" s="2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3"/>
    </row>
    <row r="30" spans="1:20" x14ac:dyDescent="0.25">
      <c r="A30" s="10" t="s">
        <v>131</v>
      </c>
      <c r="K30" s="27"/>
      <c r="P30" s="27"/>
      <c r="T30" s="24"/>
    </row>
    <row r="31" spans="1:20" x14ac:dyDescent="0.25">
      <c r="A31" s="11" t="s">
        <v>133</v>
      </c>
      <c r="B31" s="25">
        <f>IF(C31&gt;0,RANK(C31,C$31:C$31,1),0)</f>
        <v>1</v>
      </c>
      <c r="C31" s="25">
        <f t="shared" ref="C31:C40" si="24">+I31+N31+S31+T31</f>
        <v>3</v>
      </c>
      <c r="D31" s="25">
        <f t="shared" si="11"/>
        <v>194</v>
      </c>
      <c r="E31" s="39">
        <v>68</v>
      </c>
      <c r="F31" s="26"/>
      <c r="G31" s="25">
        <f t="shared" ref="G31:G40" si="25">SUM(E31:F31)</f>
        <v>68</v>
      </c>
      <c r="H31" s="25">
        <f>IF(G31&gt;0,RANK(G31,G$31:G$40,0),0)</f>
        <v>1</v>
      </c>
      <c r="I31" s="25">
        <f>H31</f>
        <v>1</v>
      </c>
      <c r="J31" s="39">
        <v>62.7</v>
      </c>
      <c r="K31" s="26"/>
      <c r="L31" s="25">
        <f t="shared" ref="L31:L40" si="26">SUM(J31:K31)</f>
        <v>62.7</v>
      </c>
      <c r="M31" s="25">
        <f>IF(L31&gt;0,RANK(L31,L$31:L$40,0),0)</f>
        <v>1</v>
      </c>
      <c r="N31" s="25">
        <f>M31</f>
        <v>1</v>
      </c>
      <c r="O31" s="25">
        <v>63.3</v>
      </c>
      <c r="P31" s="26"/>
      <c r="Q31" s="25">
        <f t="shared" ref="Q31:Q40" si="27">SUM(O31:P31)</f>
        <v>63.3</v>
      </c>
      <c r="R31" s="25">
        <f>IF(Q31&gt;0,RANK(Q31,Q$31:Q$40,0),0)</f>
        <v>1</v>
      </c>
      <c r="S31" s="25">
        <f t="shared" ref="S31:S40" si="28">R31</f>
        <v>1</v>
      </c>
      <c r="T31" s="24"/>
    </row>
    <row r="32" spans="1:20" hidden="1" outlineLevel="1" x14ac:dyDescent="0.25">
      <c r="A32" s="11"/>
      <c r="B32" s="25">
        <f t="shared" ref="B32:B40" si="29">IF(C32&gt;0,RANK(C32,C$31:C$40,1),0)</f>
        <v>0</v>
      </c>
      <c r="C32" s="25">
        <f t="shared" si="24"/>
        <v>0</v>
      </c>
      <c r="D32" s="25">
        <f t="shared" si="11"/>
        <v>0</v>
      </c>
      <c r="E32" s="25"/>
      <c r="F32" s="37"/>
      <c r="G32" s="25">
        <f t="shared" si="25"/>
        <v>0</v>
      </c>
      <c r="H32" s="25">
        <f t="shared" ref="H32:H40" si="30">IF(G32&gt;0,RANK(G32,G$31:G$40,0),0)</f>
        <v>0</v>
      </c>
      <c r="I32" s="25">
        <f t="shared" ref="I32:I40" si="31">H32</f>
        <v>0</v>
      </c>
      <c r="J32" s="25"/>
      <c r="K32" s="26"/>
      <c r="L32" s="25">
        <f t="shared" si="26"/>
        <v>0</v>
      </c>
      <c r="M32" s="25">
        <f t="shared" ref="M32:M40" si="32">IF(L32&gt;0,RANK(L32,L$31:L$40,0),0)</f>
        <v>0</v>
      </c>
      <c r="N32" s="25">
        <f t="shared" ref="N32:N40" si="33">M32</f>
        <v>0</v>
      </c>
      <c r="O32" s="25"/>
      <c r="P32" s="26"/>
      <c r="Q32" s="25">
        <f t="shared" si="27"/>
        <v>0</v>
      </c>
      <c r="R32" s="25">
        <f t="shared" ref="R32:R40" si="34">IF(Q32&gt;0,RANK(Q32,Q$31:Q$40,0),0)</f>
        <v>0</v>
      </c>
      <c r="S32" s="25">
        <f t="shared" si="28"/>
        <v>0</v>
      </c>
      <c r="T32" s="24"/>
    </row>
    <row r="33" spans="1:20" hidden="1" outlineLevel="1" x14ac:dyDescent="0.25">
      <c r="A33" s="11"/>
      <c r="B33" s="25">
        <f t="shared" si="29"/>
        <v>0</v>
      </c>
      <c r="C33" s="25">
        <f t="shared" si="24"/>
        <v>0</v>
      </c>
      <c r="D33" s="25">
        <f t="shared" si="11"/>
        <v>0</v>
      </c>
      <c r="E33" s="25"/>
      <c r="F33" s="37"/>
      <c r="G33" s="25">
        <f t="shared" si="25"/>
        <v>0</v>
      </c>
      <c r="H33" s="25">
        <f t="shared" si="30"/>
        <v>0</v>
      </c>
      <c r="I33" s="25">
        <f t="shared" si="31"/>
        <v>0</v>
      </c>
      <c r="J33" s="25"/>
      <c r="K33" s="26"/>
      <c r="L33" s="25">
        <f t="shared" si="26"/>
        <v>0</v>
      </c>
      <c r="M33" s="25">
        <f t="shared" si="32"/>
        <v>0</v>
      </c>
      <c r="N33" s="25">
        <f t="shared" si="33"/>
        <v>0</v>
      </c>
      <c r="O33" s="25"/>
      <c r="P33" s="26"/>
      <c r="Q33" s="25">
        <f t="shared" si="27"/>
        <v>0</v>
      </c>
      <c r="R33" s="25">
        <f t="shared" si="34"/>
        <v>0</v>
      </c>
      <c r="S33" s="25">
        <f t="shared" si="28"/>
        <v>0</v>
      </c>
      <c r="T33" s="24"/>
    </row>
    <row r="34" spans="1:20" hidden="1" outlineLevel="1" x14ac:dyDescent="0.25">
      <c r="A34" s="11"/>
      <c r="B34" s="25">
        <f t="shared" si="29"/>
        <v>0</v>
      </c>
      <c r="C34" s="25">
        <f t="shared" si="24"/>
        <v>0</v>
      </c>
      <c r="D34" s="25">
        <f t="shared" si="11"/>
        <v>0</v>
      </c>
      <c r="E34" s="25"/>
      <c r="F34" s="37"/>
      <c r="G34" s="25">
        <f t="shared" si="25"/>
        <v>0</v>
      </c>
      <c r="H34" s="25">
        <f t="shared" si="30"/>
        <v>0</v>
      </c>
      <c r="I34" s="25">
        <f t="shared" si="31"/>
        <v>0</v>
      </c>
      <c r="J34" s="25"/>
      <c r="K34" s="26"/>
      <c r="L34" s="25">
        <f t="shared" si="26"/>
        <v>0</v>
      </c>
      <c r="M34" s="25">
        <f t="shared" si="32"/>
        <v>0</v>
      </c>
      <c r="N34" s="25">
        <f t="shared" si="33"/>
        <v>0</v>
      </c>
      <c r="O34" s="25"/>
      <c r="P34" s="26"/>
      <c r="Q34" s="25">
        <f t="shared" si="27"/>
        <v>0</v>
      </c>
      <c r="R34" s="25">
        <f t="shared" si="34"/>
        <v>0</v>
      </c>
      <c r="S34" s="25">
        <f t="shared" si="28"/>
        <v>0</v>
      </c>
      <c r="T34" s="24"/>
    </row>
    <row r="35" spans="1:20" hidden="1" outlineLevel="1" x14ac:dyDescent="0.25">
      <c r="A35" s="11"/>
      <c r="B35" s="25">
        <f t="shared" si="29"/>
        <v>0</v>
      </c>
      <c r="C35" s="25">
        <f t="shared" si="24"/>
        <v>0</v>
      </c>
      <c r="D35" s="25">
        <f t="shared" si="11"/>
        <v>0</v>
      </c>
      <c r="E35" s="25"/>
      <c r="F35" s="37"/>
      <c r="G35" s="25">
        <f t="shared" si="25"/>
        <v>0</v>
      </c>
      <c r="H35" s="25">
        <f t="shared" si="30"/>
        <v>0</v>
      </c>
      <c r="I35" s="25">
        <f t="shared" si="31"/>
        <v>0</v>
      </c>
      <c r="J35" s="25"/>
      <c r="K35" s="26"/>
      <c r="L35" s="25">
        <f t="shared" si="26"/>
        <v>0</v>
      </c>
      <c r="M35" s="25">
        <f t="shared" si="32"/>
        <v>0</v>
      </c>
      <c r="N35" s="25">
        <f t="shared" si="33"/>
        <v>0</v>
      </c>
      <c r="O35" s="25"/>
      <c r="P35" s="26"/>
      <c r="Q35" s="25">
        <f t="shared" si="27"/>
        <v>0</v>
      </c>
      <c r="R35" s="25">
        <f t="shared" si="34"/>
        <v>0</v>
      </c>
      <c r="S35" s="25">
        <f t="shared" si="28"/>
        <v>0</v>
      </c>
      <c r="T35" s="24"/>
    </row>
    <row r="36" spans="1:20" hidden="1" outlineLevel="1" x14ac:dyDescent="0.25">
      <c r="A36" s="11"/>
      <c r="B36" s="25">
        <f t="shared" si="29"/>
        <v>0</v>
      </c>
      <c r="C36" s="25">
        <f t="shared" si="24"/>
        <v>0</v>
      </c>
      <c r="D36" s="25">
        <f t="shared" si="11"/>
        <v>0</v>
      </c>
      <c r="E36" s="25"/>
      <c r="F36" s="37"/>
      <c r="G36" s="25">
        <f t="shared" si="25"/>
        <v>0</v>
      </c>
      <c r="H36" s="25">
        <f t="shared" si="30"/>
        <v>0</v>
      </c>
      <c r="I36" s="25">
        <f t="shared" si="31"/>
        <v>0</v>
      </c>
      <c r="J36" s="25"/>
      <c r="K36" s="26"/>
      <c r="L36" s="25">
        <f t="shared" si="26"/>
        <v>0</v>
      </c>
      <c r="M36" s="25">
        <f t="shared" si="32"/>
        <v>0</v>
      </c>
      <c r="N36" s="25">
        <f t="shared" si="33"/>
        <v>0</v>
      </c>
      <c r="O36" s="25"/>
      <c r="P36" s="26"/>
      <c r="Q36" s="25">
        <f t="shared" si="27"/>
        <v>0</v>
      </c>
      <c r="R36" s="25">
        <f t="shared" si="34"/>
        <v>0</v>
      </c>
      <c r="S36" s="25">
        <f t="shared" si="28"/>
        <v>0</v>
      </c>
      <c r="T36" s="24"/>
    </row>
    <row r="37" spans="1:20" hidden="1" outlineLevel="1" x14ac:dyDescent="0.25">
      <c r="A37" s="11"/>
      <c r="B37" s="25">
        <f t="shared" si="29"/>
        <v>0</v>
      </c>
      <c r="C37" s="25">
        <f t="shared" si="24"/>
        <v>0</v>
      </c>
      <c r="D37" s="25">
        <f t="shared" si="11"/>
        <v>0</v>
      </c>
      <c r="E37" s="25"/>
      <c r="F37" s="37"/>
      <c r="G37" s="25">
        <f t="shared" si="25"/>
        <v>0</v>
      </c>
      <c r="H37" s="25">
        <f t="shared" si="30"/>
        <v>0</v>
      </c>
      <c r="I37" s="25">
        <f t="shared" si="31"/>
        <v>0</v>
      </c>
      <c r="J37" s="25"/>
      <c r="K37" s="26"/>
      <c r="L37" s="25">
        <f t="shared" si="26"/>
        <v>0</v>
      </c>
      <c r="M37" s="25">
        <f t="shared" si="32"/>
        <v>0</v>
      </c>
      <c r="N37" s="25">
        <f t="shared" si="33"/>
        <v>0</v>
      </c>
      <c r="O37" s="25"/>
      <c r="P37" s="26"/>
      <c r="Q37" s="25">
        <f t="shared" si="27"/>
        <v>0</v>
      </c>
      <c r="R37" s="25">
        <f t="shared" si="34"/>
        <v>0</v>
      </c>
      <c r="S37" s="25">
        <f t="shared" si="28"/>
        <v>0</v>
      </c>
      <c r="T37" s="24"/>
    </row>
    <row r="38" spans="1:20" hidden="1" outlineLevel="1" x14ac:dyDescent="0.25">
      <c r="A38" s="11"/>
      <c r="B38" s="25">
        <f t="shared" si="29"/>
        <v>0</v>
      </c>
      <c r="C38" s="25">
        <f t="shared" si="24"/>
        <v>0</v>
      </c>
      <c r="D38" s="25">
        <f t="shared" si="11"/>
        <v>0</v>
      </c>
      <c r="E38" s="25"/>
      <c r="F38" s="37"/>
      <c r="G38" s="25">
        <f t="shared" si="25"/>
        <v>0</v>
      </c>
      <c r="H38" s="25">
        <f t="shared" si="30"/>
        <v>0</v>
      </c>
      <c r="I38" s="25">
        <f t="shared" si="31"/>
        <v>0</v>
      </c>
      <c r="J38" s="25"/>
      <c r="K38" s="26"/>
      <c r="L38" s="25">
        <f t="shared" si="26"/>
        <v>0</v>
      </c>
      <c r="M38" s="25">
        <f t="shared" si="32"/>
        <v>0</v>
      </c>
      <c r="N38" s="25">
        <f t="shared" si="33"/>
        <v>0</v>
      </c>
      <c r="O38" s="25"/>
      <c r="P38" s="26"/>
      <c r="Q38" s="25">
        <f t="shared" si="27"/>
        <v>0</v>
      </c>
      <c r="R38" s="25">
        <f t="shared" si="34"/>
        <v>0</v>
      </c>
      <c r="S38" s="25">
        <f t="shared" si="28"/>
        <v>0</v>
      </c>
      <c r="T38" s="24"/>
    </row>
    <row r="39" spans="1:20" hidden="1" outlineLevel="1" x14ac:dyDescent="0.25">
      <c r="A39" s="11"/>
      <c r="B39" s="25">
        <f t="shared" si="29"/>
        <v>0</v>
      </c>
      <c r="C39" s="25">
        <f t="shared" si="24"/>
        <v>0</v>
      </c>
      <c r="D39" s="25">
        <f t="shared" si="11"/>
        <v>0</v>
      </c>
      <c r="E39" s="25"/>
      <c r="F39" s="37"/>
      <c r="G39" s="25">
        <f t="shared" si="25"/>
        <v>0</v>
      </c>
      <c r="H39" s="25">
        <f t="shared" si="30"/>
        <v>0</v>
      </c>
      <c r="I39" s="25">
        <f t="shared" si="31"/>
        <v>0</v>
      </c>
      <c r="J39" s="25"/>
      <c r="K39" s="26"/>
      <c r="L39" s="25">
        <f t="shared" si="26"/>
        <v>0</v>
      </c>
      <c r="M39" s="25">
        <f t="shared" si="32"/>
        <v>0</v>
      </c>
      <c r="N39" s="25">
        <f t="shared" si="33"/>
        <v>0</v>
      </c>
      <c r="O39" s="25"/>
      <c r="P39" s="26"/>
      <c r="Q39" s="25">
        <f t="shared" si="27"/>
        <v>0</v>
      </c>
      <c r="R39" s="25">
        <f t="shared" si="34"/>
        <v>0</v>
      </c>
      <c r="S39" s="25">
        <f t="shared" si="28"/>
        <v>0</v>
      </c>
      <c r="T39" s="24"/>
    </row>
    <row r="40" spans="1:20" hidden="1" outlineLevel="1" x14ac:dyDescent="0.25">
      <c r="A40" s="11"/>
      <c r="B40" s="25">
        <f t="shared" si="29"/>
        <v>0</v>
      </c>
      <c r="C40" s="25">
        <f t="shared" si="24"/>
        <v>0</v>
      </c>
      <c r="D40" s="25">
        <f t="shared" si="11"/>
        <v>0</v>
      </c>
      <c r="E40" s="25"/>
      <c r="F40" s="37"/>
      <c r="G40" s="25">
        <f t="shared" si="25"/>
        <v>0</v>
      </c>
      <c r="H40" s="25">
        <f t="shared" si="30"/>
        <v>0</v>
      </c>
      <c r="I40" s="25">
        <f t="shared" si="31"/>
        <v>0</v>
      </c>
      <c r="J40" s="25"/>
      <c r="K40" s="26"/>
      <c r="L40" s="25">
        <f t="shared" si="26"/>
        <v>0</v>
      </c>
      <c r="M40" s="25">
        <f t="shared" si="32"/>
        <v>0</v>
      </c>
      <c r="N40" s="25">
        <f t="shared" si="33"/>
        <v>0</v>
      </c>
      <c r="O40" s="25"/>
      <c r="P40" s="26"/>
      <c r="Q40" s="25">
        <f t="shared" si="27"/>
        <v>0</v>
      </c>
      <c r="R40" s="25">
        <f t="shared" si="34"/>
        <v>0</v>
      </c>
      <c r="S40" s="25">
        <f t="shared" si="28"/>
        <v>0</v>
      </c>
      <c r="T40" s="24"/>
    </row>
    <row r="41" spans="1:20" collapsed="1" x14ac:dyDescent="0.25">
      <c r="A41" s="21"/>
      <c r="B41" s="22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3"/>
    </row>
    <row r="42" spans="1:20" x14ac:dyDescent="0.25">
      <c r="A42" s="10" t="s">
        <v>135</v>
      </c>
      <c r="K42" s="27"/>
      <c r="P42" s="27"/>
      <c r="T42" s="24"/>
    </row>
    <row r="43" spans="1:20" x14ac:dyDescent="0.25">
      <c r="A43" s="11" t="s">
        <v>74</v>
      </c>
      <c r="B43" s="25">
        <f>IF(C43&gt;0,RANK(C43,C$43:C$45,1),0)</f>
        <v>1</v>
      </c>
      <c r="C43" s="25">
        <f>+I43+N43+S43+T43</f>
        <v>5</v>
      </c>
      <c r="D43" s="25">
        <f>G43+L43+Q43</f>
        <v>296.39999999999998</v>
      </c>
      <c r="E43" s="25">
        <v>73.7</v>
      </c>
      <c r="F43" s="37">
        <v>74.2</v>
      </c>
      <c r="G43" s="25">
        <f>SUM(E43:F43)</f>
        <v>147.9</v>
      </c>
      <c r="H43" s="25">
        <f>IF(G43&gt;0,RANK(G43,G$43:G$52,0),0)</f>
        <v>1</v>
      </c>
      <c r="I43" s="25">
        <f>H43</f>
        <v>1</v>
      </c>
      <c r="J43" s="25">
        <v>73.099999999999994</v>
      </c>
      <c r="K43" s="26"/>
      <c r="L43" s="25">
        <f>SUM(J43:K43)</f>
        <v>73.099999999999994</v>
      </c>
      <c r="M43" s="25">
        <f>IF(L43&gt;0,RANK(L43,L$43:L$47,0),0)</f>
        <v>1</v>
      </c>
      <c r="N43" s="25">
        <f>M43</f>
        <v>1</v>
      </c>
      <c r="O43" s="25">
        <v>75.400000000000006</v>
      </c>
      <c r="P43" s="26"/>
      <c r="Q43" s="25">
        <f>SUM(O43:P43)</f>
        <v>75.400000000000006</v>
      </c>
      <c r="R43" s="25">
        <f>IF(Q43&gt;0,RANK(Q43,Q$43:Q$52,0),0)</f>
        <v>3</v>
      </c>
      <c r="S43" s="25">
        <f>R43</f>
        <v>3</v>
      </c>
      <c r="T43" s="24"/>
    </row>
    <row r="44" spans="1:20" x14ac:dyDescent="0.25">
      <c r="A44" s="11" t="s">
        <v>56</v>
      </c>
      <c r="B44" s="25">
        <f>IF(C44&gt;0,RANK(C44,C$43:C$45,1),0)</f>
        <v>2</v>
      </c>
      <c r="C44" s="25">
        <f>+I44+N44+S44+T44</f>
        <v>6</v>
      </c>
      <c r="D44" s="25">
        <f>G44+L44+Q44</f>
        <v>292.8</v>
      </c>
      <c r="E44" s="25">
        <v>74.2</v>
      </c>
      <c r="F44" s="37">
        <v>71.7</v>
      </c>
      <c r="G44" s="25">
        <f>SUM(E44:F44)</f>
        <v>145.9</v>
      </c>
      <c r="H44" s="25">
        <f>IF(G44&gt;0,RANK(G44,G$43:G$52,0),0)</f>
        <v>2</v>
      </c>
      <c r="I44" s="25">
        <f>H44</f>
        <v>2</v>
      </c>
      <c r="J44" s="25">
        <v>70.599999999999994</v>
      </c>
      <c r="K44" s="26"/>
      <c r="L44" s="25">
        <f>SUM(J44:K44)</f>
        <v>70.599999999999994</v>
      </c>
      <c r="M44" s="25">
        <f>IF(L44&gt;0,RANK(L44,L$43:L$47,0),0)</f>
        <v>3</v>
      </c>
      <c r="N44" s="25">
        <f>M44</f>
        <v>3</v>
      </c>
      <c r="O44" s="25">
        <v>76.3</v>
      </c>
      <c r="P44" s="26"/>
      <c r="Q44" s="25">
        <f>SUM(O44:P44)</f>
        <v>76.3</v>
      </c>
      <c r="R44" s="25">
        <f>IF(Q44&gt;0,RANK(Q44,Q$43:Q$52,0),0)</f>
        <v>1</v>
      </c>
      <c r="S44" s="25">
        <f>R44</f>
        <v>1</v>
      </c>
      <c r="T44" s="24"/>
    </row>
    <row r="45" spans="1:20" x14ac:dyDescent="0.25">
      <c r="A45" s="11" t="s">
        <v>99</v>
      </c>
      <c r="B45" s="25">
        <f>IF(C45&gt;0,RANK(C45,C$43:C$45,1),0)</f>
        <v>3</v>
      </c>
      <c r="C45" s="25">
        <f>+I45+N45+S45+T45</f>
        <v>7</v>
      </c>
      <c r="D45" s="25">
        <f>G45+L45+Q45</f>
        <v>290.39999999999998</v>
      </c>
      <c r="E45" s="25">
        <v>73.2</v>
      </c>
      <c r="F45" s="37">
        <v>70.7</v>
      </c>
      <c r="G45" s="25">
        <f>SUM(E45:F45)</f>
        <v>143.9</v>
      </c>
      <c r="H45" s="25">
        <f>IF(G45&gt;0,RANK(G45,G$43:G$52,0),0)</f>
        <v>3</v>
      </c>
      <c r="I45" s="25">
        <f>H45</f>
        <v>3</v>
      </c>
      <c r="J45" s="25">
        <v>70.8</v>
      </c>
      <c r="K45" s="26"/>
      <c r="L45" s="25">
        <f>SUM(J45:K45)</f>
        <v>70.8</v>
      </c>
      <c r="M45" s="25">
        <f>IF(L45&gt;0,RANK(L45,L$43:L$47,0),0)</f>
        <v>2</v>
      </c>
      <c r="N45" s="25">
        <f>M45</f>
        <v>2</v>
      </c>
      <c r="O45" s="25">
        <v>75.7</v>
      </c>
      <c r="P45" s="26"/>
      <c r="Q45" s="25">
        <f>SUM(O45:P45)</f>
        <v>75.7</v>
      </c>
      <c r="R45" s="25">
        <f>IF(Q45&gt;0,RANK(Q45,Q$43:Q$52,0),0)</f>
        <v>2</v>
      </c>
      <c r="S45" s="25">
        <f>R45</f>
        <v>2</v>
      </c>
      <c r="T45" s="24"/>
    </row>
    <row r="46" spans="1:20" hidden="1" outlineLevel="1" x14ac:dyDescent="0.25">
      <c r="A46" s="11"/>
      <c r="B46" s="25">
        <f t="shared" ref="B46:B52" si="35">IF(C46&gt;0,RANK(C46,C$55:C$64,1),0)</f>
        <v>0</v>
      </c>
      <c r="C46" s="25">
        <f t="shared" ref="C46:C52" si="36">+I46+N46+S46+T46</f>
        <v>0</v>
      </c>
      <c r="D46" s="25">
        <f t="shared" ref="D46:D52" si="37">G46+L46+Q46</f>
        <v>0</v>
      </c>
      <c r="E46" s="25"/>
      <c r="F46" s="37"/>
      <c r="G46" s="25">
        <f t="shared" ref="G46:G52" si="38">SUM(E46:F46)</f>
        <v>0</v>
      </c>
      <c r="H46" s="25">
        <f t="shared" ref="H46:H52" si="39">IF(G46&gt;0,RANK(G46,G$55:G$64,0),0)</f>
        <v>0</v>
      </c>
      <c r="I46" s="25">
        <f t="shared" ref="I46:I52" si="40">H46</f>
        <v>0</v>
      </c>
      <c r="J46" s="25"/>
      <c r="K46" s="26"/>
      <c r="L46" s="25">
        <f t="shared" ref="L46:L52" si="41">SUM(J46:K46)</f>
        <v>0</v>
      </c>
      <c r="M46" s="25">
        <f t="shared" ref="M46:M52" si="42">IF(L46&gt;0,RANK(L46,L$55:L$64,0),0)</f>
        <v>0</v>
      </c>
      <c r="N46" s="25">
        <f t="shared" ref="N46:N52" si="43">M46</f>
        <v>0</v>
      </c>
      <c r="O46" s="25"/>
      <c r="P46" s="26"/>
      <c r="Q46" s="25">
        <f t="shared" ref="Q46:Q52" si="44">SUM(O46:P46)</f>
        <v>0</v>
      </c>
      <c r="R46" s="25">
        <f t="shared" ref="R46:R52" si="45">IF(Q46&gt;0,RANK(Q46,Q$55:Q$64,0),0)</f>
        <v>0</v>
      </c>
      <c r="S46" s="25">
        <f t="shared" ref="S46:S52" si="46">R46</f>
        <v>0</v>
      </c>
      <c r="T46" s="24"/>
    </row>
    <row r="47" spans="1:20" hidden="1" outlineLevel="1" x14ac:dyDescent="0.25">
      <c r="A47" s="11"/>
      <c r="B47" s="25">
        <f t="shared" si="35"/>
        <v>0</v>
      </c>
      <c r="C47" s="25">
        <f t="shared" si="36"/>
        <v>0</v>
      </c>
      <c r="D47" s="25">
        <f t="shared" si="37"/>
        <v>0</v>
      </c>
      <c r="E47" s="25"/>
      <c r="F47" s="37"/>
      <c r="G47" s="25">
        <f t="shared" si="38"/>
        <v>0</v>
      </c>
      <c r="H47" s="25">
        <f t="shared" si="39"/>
        <v>0</v>
      </c>
      <c r="I47" s="25">
        <f t="shared" si="40"/>
        <v>0</v>
      </c>
      <c r="J47" s="25"/>
      <c r="K47" s="26"/>
      <c r="L47" s="25">
        <f t="shared" si="41"/>
        <v>0</v>
      </c>
      <c r="M47" s="25">
        <f t="shared" si="42"/>
        <v>0</v>
      </c>
      <c r="N47" s="25">
        <f t="shared" si="43"/>
        <v>0</v>
      </c>
      <c r="O47" s="25"/>
      <c r="P47" s="26"/>
      <c r="Q47" s="25">
        <f t="shared" si="44"/>
        <v>0</v>
      </c>
      <c r="R47" s="25">
        <f t="shared" si="45"/>
        <v>0</v>
      </c>
      <c r="S47" s="25">
        <f t="shared" si="46"/>
        <v>0</v>
      </c>
      <c r="T47" s="24"/>
    </row>
    <row r="48" spans="1:20" hidden="1" outlineLevel="1" x14ac:dyDescent="0.25">
      <c r="A48" s="11"/>
      <c r="B48" s="25">
        <f t="shared" si="35"/>
        <v>0</v>
      </c>
      <c r="C48" s="25">
        <f t="shared" si="36"/>
        <v>0</v>
      </c>
      <c r="D48" s="25">
        <f t="shared" si="37"/>
        <v>0</v>
      </c>
      <c r="E48" s="25"/>
      <c r="F48" s="37"/>
      <c r="G48" s="25">
        <f t="shared" si="38"/>
        <v>0</v>
      </c>
      <c r="H48" s="25">
        <f t="shared" si="39"/>
        <v>0</v>
      </c>
      <c r="I48" s="25">
        <f t="shared" si="40"/>
        <v>0</v>
      </c>
      <c r="J48" s="25"/>
      <c r="K48" s="26"/>
      <c r="L48" s="25">
        <f t="shared" si="41"/>
        <v>0</v>
      </c>
      <c r="M48" s="25">
        <f t="shared" si="42"/>
        <v>0</v>
      </c>
      <c r="N48" s="25">
        <f t="shared" si="43"/>
        <v>0</v>
      </c>
      <c r="O48" s="25"/>
      <c r="P48" s="26"/>
      <c r="Q48" s="25">
        <f t="shared" si="44"/>
        <v>0</v>
      </c>
      <c r="R48" s="25">
        <f t="shared" si="45"/>
        <v>0</v>
      </c>
      <c r="S48" s="25">
        <f t="shared" si="46"/>
        <v>0</v>
      </c>
      <c r="T48" s="24"/>
    </row>
    <row r="49" spans="1:20" hidden="1" outlineLevel="1" x14ac:dyDescent="0.25">
      <c r="A49" s="11"/>
      <c r="B49" s="25">
        <f t="shared" si="35"/>
        <v>0</v>
      </c>
      <c r="C49" s="25">
        <f t="shared" si="36"/>
        <v>0</v>
      </c>
      <c r="D49" s="25">
        <f t="shared" si="37"/>
        <v>0</v>
      </c>
      <c r="E49" s="25"/>
      <c r="F49" s="37"/>
      <c r="G49" s="25">
        <f t="shared" si="38"/>
        <v>0</v>
      </c>
      <c r="H49" s="25">
        <f t="shared" si="39"/>
        <v>0</v>
      </c>
      <c r="I49" s="25">
        <f t="shared" si="40"/>
        <v>0</v>
      </c>
      <c r="J49" s="25"/>
      <c r="K49" s="26"/>
      <c r="L49" s="25">
        <f t="shared" si="41"/>
        <v>0</v>
      </c>
      <c r="M49" s="25">
        <f t="shared" si="42"/>
        <v>0</v>
      </c>
      <c r="N49" s="25">
        <f t="shared" si="43"/>
        <v>0</v>
      </c>
      <c r="O49" s="25"/>
      <c r="P49" s="26"/>
      <c r="Q49" s="25">
        <f t="shared" si="44"/>
        <v>0</v>
      </c>
      <c r="R49" s="25">
        <f t="shared" si="45"/>
        <v>0</v>
      </c>
      <c r="S49" s="25">
        <f t="shared" si="46"/>
        <v>0</v>
      </c>
      <c r="T49" s="24"/>
    </row>
    <row r="50" spans="1:20" hidden="1" outlineLevel="1" x14ac:dyDescent="0.25">
      <c r="A50" s="11"/>
      <c r="B50" s="25">
        <f t="shared" si="35"/>
        <v>0</v>
      </c>
      <c r="C50" s="25">
        <f t="shared" si="36"/>
        <v>0</v>
      </c>
      <c r="D50" s="25">
        <f t="shared" si="37"/>
        <v>0</v>
      </c>
      <c r="E50" s="25"/>
      <c r="F50" s="37"/>
      <c r="G50" s="25">
        <f t="shared" si="38"/>
        <v>0</v>
      </c>
      <c r="H50" s="25">
        <f t="shared" si="39"/>
        <v>0</v>
      </c>
      <c r="I50" s="25">
        <f t="shared" si="40"/>
        <v>0</v>
      </c>
      <c r="J50" s="25"/>
      <c r="K50" s="26"/>
      <c r="L50" s="25">
        <f t="shared" si="41"/>
        <v>0</v>
      </c>
      <c r="M50" s="25">
        <f t="shared" si="42"/>
        <v>0</v>
      </c>
      <c r="N50" s="25">
        <f t="shared" si="43"/>
        <v>0</v>
      </c>
      <c r="O50" s="25"/>
      <c r="P50" s="26"/>
      <c r="Q50" s="25">
        <f t="shared" si="44"/>
        <v>0</v>
      </c>
      <c r="R50" s="25">
        <f t="shared" si="45"/>
        <v>0</v>
      </c>
      <c r="S50" s="25">
        <f t="shared" si="46"/>
        <v>0</v>
      </c>
      <c r="T50" s="24"/>
    </row>
    <row r="51" spans="1:20" hidden="1" outlineLevel="1" x14ac:dyDescent="0.25">
      <c r="A51" s="11"/>
      <c r="B51" s="25">
        <f t="shared" si="35"/>
        <v>0</v>
      </c>
      <c r="C51" s="25">
        <f t="shared" si="36"/>
        <v>0</v>
      </c>
      <c r="D51" s="25">
        <f t="shared" si="37"/>
        <v>0</v>
      </c>
      <c r="E51" s="25"/>
      <c r="F51" s="37"/>
      <c r="G51" s="25">
        <f t="shared" si="38"/>
        <v>0</v>
      </c>
      <c r="H51" s="25">
        <f t="shared" si="39"/>
        <v>0</v>
      </c>
      <c r="I51" s="25">
        <f t="shared" si="40"/>
        <v>0</v>
      </c>
      <c r="J51" s="25"/>
      <c r="K51" s="26"/>
      <c r="L51" s="25">
        <f t="shared" si="41"/>
        <v>0</v>
      </c>
      <c r="M51" s="25">
        <f t="shared" si="42"/>
        <v>0</v>
      </c>
      <c r="N51" s="25">
        <f t="shared" si="43"/>
        <v>0</v>
      </c>
      <c r="O51" s="25"/>
      <c r="P51" s="26"/>
      <c r="Q51" s="25">
        <f t="shared" si="44"/>
        <v>0</v>
      </c>
      <c r="R51" s="25">
        <f t="shared" si="45"/>
        <v>0</v>
      </c>
      <c r="S51" s="25">
        <f t="shared" si="46"/>
        <v>0</v>
      </c>
      <c r="T51" s="24"/>
    </row>
    <row r="52" spans="1:20" hidden="1" outlineLevel="1" x14ac:dyDescent="0.25">
      <c r="A52" s="11"/>
      <c r="B52" s="25">
        <f t="shared" si="35"/>
        <v>0</v>
      </c>
      <c r="C52" s="25">
        <f t="shared" si="36"/>
        <v>0</v>
      </c>
      <c r="D52" s="25">
        <f t="shared" si="37"/>
        <v>0</v>
      </c>
      <c r="E52" s="25"/>
      <c r="F52" s="37"/>
      <c r="G52" s="25">
        <f t="shared" si="38"/>
        <v>0</v>
      </c>
      <c r="H52" s="25">
        <f t="shared" si="39"/>
        <v>0</v>
      </c>
      <c r="I52" s="25">
        <f t="shared" si="40"/>
        <v>0</v>
      </c>
      <c r="J52" s="25"/>
      <c r="K52" s="26"/>
      <c r="L52" s="25">
        <f t="shared" si="41"/>
        <v>0</v>
      </c>
      <c r="M52" s="25">
        <f t="shared" si="42"/>
        <v>0</v>
      </c>
      <c r="N52" s="25">
        <f t="shared" si="43"/>
        <v>0</v>
      </c>
      <c r="O52" s="25"/>
      <c r="P52" s="26"/>
      <c r="Q52" s="25">
        <f t="shared" si="44"/>
        <v>0</v>
      </c>
      <c r="R52" s="25">
        <f t="shared" si="45"/>
        <v>0</v>
      </c>
      <c r="S52" s="25">
        <f t="shared" si="46"/>
        <v>0</v>
      </c>
      <c r="T52" s="24"/>
    </row>
    <row r="53" spans="1:20" collapsed="1" x14ac:dyDescent="0.25">
      <c r="A53" s="21"/>
      <c r="B53" s="2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3"/>
    </row>
    <row r="54" spans="1:20" x14ac:dyDescent="0.25">
      <c r="A54" s="10" t="s">
        <v>134</v>
      </c>
      <c r="K54" s="27"/>
      <c r="P54" s="27"/>
      <c r="T54" s="24"/>
    </row>
    <row r="55" spans="1:20" x14ac:dyDescent="0.25">
      <c r="A55" s="11" t="s">
        <v>58</v>
      </c>
      <c r="B55" s="25">
        <f>IF(C55&gt;0,RANK(C55,C$55,1),0)</f>
        <v>1</v>
      </c>
      <c r="C55" s="25">
        <f t="shared" ref="C55:C64" si="47">+I55+N55+S55+T55</f>
        <v>3</v>
      </c>
      <c r="D55" s="25">
        <f t="shared" ref="D55:D64" si="48">G55+L55+Q55</f>
        <v>312.89999999999998</v>
      </c>
      <c r="E55" s="25">
        <v>80.8</v>
      </c>
      <c r="F55" s="37">
        <v>79.8</v>
      </c>
      <c r="G55" s="25">
        <f t="shared" ref="G55:G64" si="49">SUM(E55:F55)</f>
        <v>160.6</v>
      </c>
      <c r="H55" s="25">
        <f>IF(G55&gt;0,RANK(G55,G$55:G$64,0),0)</f>
        <v>1</v>
      </c>
      <c r="I55" s="25">
        <f>H55</f>
        <v>1</v>
      </c>
      <c r="J55" s="25">
        <v>73.3</v>
      </c>
      <c r="K55" s="26"/>
      <c r="L55" s="25">
        <f>SUM(J55:K55)</f>
        <v>73.3</v>
      </c>
      <c r="M55" s="25">
        <f>IF(L55&gt;0,RANK(L55,L$55:L$64,0),0)</f>
        <v>1</v>
      </c>
      <c r="N55" s="25">
        <f>M55</f>
        <v>1</v>
      </c>
      <c r="O55" s="25">
        <v>79</v>
      </c>
      <c r="P55" s="26"/>
      <c r="Q55" s="25">
        <f t="shared" ref="Q55:Q64" si="50">SUM(O55:P55)</f>
        <v>79</v>
      </c>
      <c r="R55" s="25">
        <f>IF(Q55&gt;0,RANK(Q55,Q$55:Q$64,0),0)</f>
        <v>1</v>
      </c>
      <c r="S55" s="25">
        <f t="shared" ref="S55:S64" si="51">R55</f>
        <v>1</v>
      </c>
      <c r="T55" s="24"/>
    </row>
    <row r="56" spans="1:20" hidden="1" outlineLevel="1" x14ac:dyDescent="0.25">
      <c r="A56" s="11"/>
      <c r="B56" s="25">
        <f t="shared" ref="B56:B64" si="52">IF(C56&gt;0,RANK(C56,C$67:C$76,1),0)</f>
        <v>0</v>
      </c>
      <c r="C56" s="25">
        <f t="shared" si="47"/>
        <v>0</v>
      </c>
      <c r="D56" s="25">
        <f t="shared" si="48"/>
        <v>0</v>
      </c>
      <c r="E56" s="25"/>
      <c r="F56" s="37"/>
      <c r="G56" s="25">
        <f t="shared" si="49"/>
        <v>0</v>
      </c>
      <c r="H56" s="25">
        <f t="shared" ref="H56:H64" si="53">IF(G56&gt;0,RANK(G56,G$67:G$76,0),0)</f>
        <v>0</v>
      </c>
      <c r="I56" s="25">
        <f t="shared" ref="I56:I64" si="54">H56</f>
        <v>0</v>
      </c>
      <c r="J56" s="25"/>
      <c r="K56" s="26"/>
      <c r="L56" s="25">
        <f t="shared" ref="L56:L64" si="55">SUM(J56:K56)</f>
        <v>0</v>
      </c>
      <c r="M56" s="25">
        <f t="shared" ref="M56:M64" si="56">IF(L56&gt;0,RANK(L56,L$67:L$76,0),0)</f>
        <v>0</v>
      </c>
      <c r="N56" s="25">
        <f t="shared" ref="N56:N64" si="57">M56</f>
        <v>0</v>
      </c>
      <c r="O56" s="25"/>
      <c r="P56" s="26"/>
      <c r="Q56" s="25">
        <f t="shared" si="50"/>
        <v>0</v>
      </c>
      <c r="R56" s="25">
        <f t="shared" ref="R56:R64" si="58">IF(Q56&gt;0,RANK(Q56,Q$67:Q$76,0),0)</f>
        <v>0</v>
      </c>
      <c r="S56" s="25">
        <f t="shared" si="51"/>
        <v>0</v>
      </c>
      <c r="T56" s="24"/>
    </row>
    <row r="57" spans="1:20" hidden="1" outlineLevel="1" x14ac:dyDescent="0.25">
      <c r="A57" s="11"/>
      <c r="B57" s="25">
        <f t="shared" si="52"/>
        <v>0</v>
      </c>
      <c r="C57" s="25">
        <f t="shared" si="47"/>
        <v>0</v>
      </c>
      <c r="D57" s="25">
        <f t="shared" si="48"/>
        <v>0</v>
      </c>
      <c r="E57" s="25"/>
      <c r="F57" s="37"/>
      <c r="G57" s="25">
        <f t="shared" si="49"/>
        <v>0</v>
      </c>
      <c r="H57" s="25">
        <f t="shared" si="53"/>
        <v>0</v>
      </c>
      <c r="I57" s="25">
        <f t="shared" si="54"/>
        <v>0</v>
      </c>
      <c r="J57" s="25"/>
      <c r="K57" s="26"/>
      <c r="L57" s="25">
        <f t="shared" si="55"/>
        <v>0</v>
      </c>
      <c r="M57" s="25">
        <f t="shared" si="56"/>
        <v>0</v>
      </c>
      <c r="N57" s="25">
        <f t="shared" si="57"/>
        <v>0</v>
      </c>
      <c r="O57" s="25"/>
      <c r="P57" s="26"/>
      <c r="Q57" s="25">
        <f t="shared" si="50"/>
        <v>0</v>
      </c>
      <c r="R57" s="25">
        <f t="shared" si="58"/>
        <v>0</v>
      </c>
      <c r="S57" s="25">
        <f t="shared" si="51"/>
        <v>0</v>
      </c>
      <c r="T57" s="24"/>
    </row>
    <row r="58" spans="1:20" hidden="1" outlineLevel="1" x14ac:dyDescent="0.25">
      <c r="A58" s="11"/>
      <c r="B58" s="25">
        <f t="shared" si="52"/>
        <v>0</v>
      </c>
      <c r="C58" s="25">
        <f t="shared" si="47"/>
        <v>0</v>
      </c>
      <c r="D58" s="25">
        <f t="shared" si="48"/>
        <v>0</v>
      </c>
      <c r="E58" s="25"/>
      <c r="F58" s="37"/>
      <c r="G58" s="25">
        <f t="shared" si="49"/>
        <v>0</v>
      </c>
      <c r="H58" s="25">
        <f t="shared" si="53"/>
        <v>0</v>
      </c>
      <c r="I58" s="25">
        <f t="shared" si="54"/>
        <v>0</v>
      </c>
      <c r="J58" s="25"/>
      <c r="K58" s="26"/>
      <c r="L58" s="25">
        <f t="shared" si="55"/>
        <v>0</v>
      </c>
      <c r="M58" s="25">
        <f t="shared" si="56"/>
        <v>0</v>
      </c>
      <c r="N58" s="25">
        <f t="shared" si="57"/>
        <v>0</v>
      </c>
      <c r="O58" s="25"/>
      <c r="P58" s="26"/>
      <c r="Q58" s="25">
        <f t="shared" si="50"/>
        <v>0</v>
      </c>
      <c r="R58" s="25">
        <f t="shared" si="58"/>
        <v>0</v>
      </c>
      <c r="S58" s="25">
        <f t="shared" si="51"/>
        <v>0</v>
      </c>
      <c r="T58" s="24"/>
    </row>
    <row r="59" spans="1:20" hidden="1" outlineLevel="1" x14ac:dyDescent="0.25">
      <c r="A59" s="11"/>
      <c r="B59" s="25">
        <f t="shared" si="52"/>
        <v>0</v>
      </c>
      <c r="C59" s="25">
        <f t="shared" si="47"/>
        <v>0</v>
      </c>
      <c r="D59" s="25">
        <f t="shared" si="48"/>
        <v>0</v>
      </c>
      <c r="E59" s="25"/>
      <c r="F59" s="37"/>
      <c r="G59" s="25">
        <f t="shared" si="49"/>
        <v>0</v>
      </c>
      <c r="H59" s="25">
        <f t="shared" si="53"/>
        <v>0</v>
      </c>
      <c r="I59" s="25">
        <f t="shared" si="54"/>
        <v>0</v>
      </c>
      <c r="J59" s="25"/>
      <c r="K59" s="26"/>
      <c r="L59" s="25">
        <f t="shared" si="55"/>
        <v>0</v>
      </c>
      <c r="M59" s="25">
        <f t="shared" si="56"/>
        <v>0</v>
      </c>
      <c r="N59" s="25">
        <f t="shared" si="57"/>
        <v>0</v>
      </c>
      <c r="O59" s="25"/>
      <c r="P59" s="26"/>
      <c r="Q59" s="25">
        <f t="shared" si="50"/>
        <v>0</v>
      </c>
      <c r="R59" s="25">
        <f t="shared" si="58"/>
        <v>0</v>
      </c>
      <c r="S59" s="25">
        <f t="shared" si="51"/>
        <v>0</v>
      </c>
      <c r="T59" s="24"/>
    </row>
    <row r="60" spans="1:20" hidden="1" outlineLevel="1" x14ac:dyDescent="0.25">
      <c r="A60" s="11"/>
      <c r="B60" s="25">
        <f t="shared" si="52"/>
        <v>0</v>
      </c>
      <c r="C60" s="25">
        <f t="shared" si="47"/>
        <v>0</v>
      </c>
      <c r="D60" s="25">
        <f t="shared" si="48"/>
        <v>0</v>
      </c>
      <c r="E60" s="25"/>
      <c r="F60" s="37"/>
      <c r="G60" s="25">
        <f t="shared" si="49"/>
        <v>0</v>
      </c>
      <c r="H60" s="25">
        <f t="shared" si="53"/>
        <v>0</v>
      </c>
      <c r="I60" s="25">
        <f t="shared" si="54"/>
        <v>0</v>
      </c>
      <c r="J60" s="25"/>
      <c r="K60" s="26"/>
      <c r="L60" s="25">
        <f t="shared" si="55"/>
        <v>0</v>
      </c>
      <c r="M60" s="25">
        <f t="shared" si="56"/>
        <v>0</v>
      </c>
      <c r="N60" s="25">
        <f t="shared" si="57"/>
        <v>0</v>
      </c>
      <c r="O60" s="25"/>
      <c r="P60" s="26"/>
      <c r="Q60" s="25">
        <f t="shared" si="50"/>
        <v>0</v>
      </c>
      <c r="R60" s="25">
        <f t="shared" si="58"/>
        <v>0</v>
      </c>
      <c r="S60" s="25">
        <f t="shared" si="51"/>
        <v>0</v>
      </c>
      <c r="T60" s="24"/>
    </row>
    <row r="61" spans="1:20" hidden="1" outlineLevel="1" x14ac:dyDescent="0.25">
      <c r="A61" s="11"/>
      <c r="B61" s="25">
        <f t="shared" si="52"/>
        <v>0</v>
      </c>
      <c r="C61" s="25">
        <f t="shared" si="47"/>
        <v>0</v>
      </c>
      <c r="D61" s="25">
        <f t="shared" si="48"/>
        <v>0</v>
      </c>
      <c r="E61" s="25"/>
      <c r="F61" s="37"/>
      <c r="G61" s="25">
        <f t="shared" si="49"/>
        <v>0</v>
      </c>
      <c r="H61" s="25">
        <f t="shared" si="53"/>
        <v>0</v>
      </c>
      <c r="I61" s="25">
        <f t="shared" si="54"/>
        <v>0</v>
      </c>
      <c r="J61" s="25"/>
      <c r="K61" s="26"/>
      <c r="L61" s="25">
        <f t="shared" si="55"/>
        <v>0</v>
      </c>
      <c r="M61" s="25">
        <f t="shared" si="56"/>
        <v>0</v>
      </c>
      <c r="N61" s="25">
        <f t="shared" si="57"/>
        <v>0</v>
      </c>
      <c r="O61" s="25"/>
      <c r="P61" s="26"/>
      <c r="Q61" s="25">
        <f t="shared" si="50"/>
        <v>0</v>
      </c>
      <c r="R61" s="25">
        <f t="shared" si="58"/>
        <v>0</v>
      </c>
      <c r="S61" s="25">
        <f t="shared" si="51"/>
        <v>0</v>
      </c>
      <c r="T61" s="24"/>
    </row>
    <row r="62" spans="1:20" hidden="1" outlineLevel="1" x14ac:dyDescent="0.25">
      <c r="A62" s="11"/>
      <c r="B62" s="25">
        <f t="shared" si="52"/>
        <v>0</v>
      </c>
      <c r="C62" s="25">
        <f t="shared" si="47"/>
        <v>0</v>
      </c>
      <c r="D62" s="25">
        <f t="shared" si="48"/>
        <v>0</v>
      </c>
      <c r="E62" s="25"/>
      <c r="F62" s="37"/>
      <c r="G62" s="25">
        <f t="shared" si="49"/>
        <v>0</v>
      </c>
      <c r="H62" s="25">
        <f t="shared" si="53"/>
        <v>0</v>
      </c>
      <c r="I62" s="25">
        <f t="shared" si="54"/>
        <v>0</v>
      </c>
      <c r="J62" s="25"/>
      <c r="K62" s="26"/>
      <c r="L62" s="25">
        <f t="shared" si="55"/>
        <v>0</v>
      </c>
      <c r="M62" s="25">
        <f t="shared" si="56"/>
        <v>0</v>
      </c>
      <c r="N62" s="25">
        <f t="shared" si="57"/>
        <v>0</v>
      </c>
      <c r="O62" s="25"/>
      <c r="P62" s="26"/>
      <c r="Q62" s="25">
        <f t="shared" si="50"/>
        <v>0</v>
      </c>
      <c r="R62" s="25">
        <f t="shared" si="58"/>
        <v>0</v>
      </c>
      <c r="S62" s="25">
        <f t="shared" si="51"/>
        <v>0</v>
      </c>
      <c r="T62" s="24"/>
    </row>
    <row r="63" spans="1:20" hidden="1" outlineLevel="1" x14ac:dyDescent="0.25">
      <c r="A63" s="11"/>
      <c r="B63" s="25">
        <f t="shared" si="52"/>
        <v>0</v>
      </c>
      <c r="C63" s="25">
        <f t="shared" si="47"/>
        <v>0</v>
      </c>
      <c r="D63" s="25">
        <f t="shared" si="48"/>
        <v>0</v>
      </c>
      <c r="E63" s="25"/>
      <c r="F63" s="37"/>
      <c r="G63" s="25">
        <f t="shared" si="49"/>
        <v>0</v>
      </c>
      <c r="H63" s="25">
        <f t="shared" si="53"/>
        <v>0</v>
      </c>
      <c r="I63" s="25">
        <f t="shared" si="54"/>
        <v>0</v>
      </c>
      <c r="J63" s="25"/>
      <c r="K63" s="26"/>
      <c r="L63" s="25">
        <f t="shared" si="55"/>
        <v>0</v>
      </c>
      <c r="M63" s="25">
        <f t="shared" si="56"/>
        <v>0</v>
      </c>
      <c r="N63" s="25">
        <f t="shared" si="57"/>
        <v>0</v>
      </c>
      <c r="O63" s="25"/>
      <c r="P63" s="26"/>
      <c r="Q63" s="25">
        <f t="shared" si="50"/>
        <v>0</v>
      </c>
      <c r="R63" s="25">
        <f t="shared" si="58"/>
        <v>0</v>
      </c>
      <c r="S63" s="25">
        <f t="shared" si="51"/>
        <v>0</v>
      </c>
      <c r="T63" s="24"/>
    </row>
    <row r="64" spans="1:20" hidden="1" outlineLevel="1" x14ac:dyDescent="0.25">
      <c r="A64" s="11"/>
      <c r="B64" s="25">
        <f t="shared" si="52"/>
        <v>0</v>
      </c>
      <c r="C64" s="25">
        <f t="shared" si="47"/>
        <v>0</v>
      </c>
      <c r="D64" s="25">
        <f t="shared" si="48"/>
        <v>0</v>
      </c>
      <c r="E64" s="25"/>
      <c r="F64" s="37"/>
      <c r="G64" s="25">
        <f t="shared" si="49"/>
        <v>0</v>
      </c>
      <c r="H64" s="25">
        <f t="shared" si="53"/>
        <v>0</v>
      </c>
      <c r="I64" s="25">
        <f t="shared" si="54"/>
        <v>0</v>
      </c>
      <c r="J64" s="25"/>
      <c r="K64" s="26"/>
      <c r="L64" s="25">
        <f t="shared" si="55"/>
        <v>0</v>
      </c>
      <c r="M64" s="25">
        <f t="shared" si="56"/>
        <v>0</v>
      </c>
      <c r="N64" s="25">
        <f t="shared" si="57"/>
        <v>0</v>
      </c>
      <c r="O64" s="25"/>
      <c r="P64" s="26"/>
      <c r="Q64" s="25">
        <f t="shared" si="50"/>
        <v>0</v>
      </c>
      <c r="R64" s="25">
        <f t="shared" si="58"/>
        <v>0</v>
      </c>
      <c r="S64" s="25">
        <f t="shared" si="51"/>
        <v>0</v>
      </c>
      <c r="T64" s="24"/>
    </row>
    <row r="65" spans="1:20" collapsed="1" x14ac:dyDescent="0.25">
      <c r="A65" s="21"/>
      <c r="B65" s="2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3"/>
    </row>
    <row r="66" spans="1:20" x14ac:dyDescent="0.25">
      <c r="A66" s="10" t="s">
        <v>137</v>
      </c>
      <c r="K66" s="27"/>
      <c r="P66" s="27"/>
      <c r="T66" s="24"/>
    </row>
    <row r="67" spans="1:20" x14ac:dyDescent="0.25">
      <c r="A67" s="11" t="s">
        <v>100</v>
      </c>
      <c r="B67" s="25">
        <f>IF(C67&gt;0,RANK(C67,C$67:C$68,1),0)</f>
        <v>1</v>
      </c>
      <c r="C67" s="25">
        <f t="shared" ref="C67:C76" si="59">+I67+N67+S67+T67</f>
        <v>3</v>
      </c>
      <c r="D67" s="25">
        <f t="shared" si="11"/>
        <v>352.20000000000005</v>
      </c>
      <c r="E67" s="25">
        <v>89.9</v>
      </c>
      <c r="F67" s="37">
        <v>84.4</v>
      </c>
      <c r="G67" s="25">
        <f t="shared" ref="G67:G76" si="60">SUM(E67:F67)</f>
        <v>174.3</v>
      </c>
      <c r="H67" s="25">
        <f>IF(G67&gt;0,RANK(G67,G$67:G$76,0),0)</f>
        <v>1</v>
      </c>
      <c r="I67" s="25">
        <f>H67</f>
        <v>1</v>
      </c>
      <c r="J67" s="25">
        <v>87.9</v>
      </c>
      <c r="K67" s="26"/>
      <c r="L67" s="25">
        <f t="shared" ref="L67:L76" si="61">SUM(J67:K67)</f>
        <v>87.9</v>
      </c>
      <c r="M67" s="25">
        <f>IF(L67&gt;0,RANK(L67,L$67:L$76,0),0)</f>
        <v>1</v>
      </c>
      <c r="N67" s="25">
        <f>M67</f>
        <v>1</v>
      </c>
      <c r="O67" s="25">
        <v>90</v>
      </c>
      <c r="P67" s="26"/>
      <c r="Q67" s="25">
        <f t="shared" ref="Q67:Q76" si="62">SUM(O67:P67)</f>
        <v>90</v>
      </c>
      <c r="R67" s="25">
        <f>IF(Q67&gt;0,RANK(Q67,Q$67:Q$76,0),0)</f>
        <v>1</v>
      </c>
      <c r="S67" s="25">
        <f t="shared" ref="S67:S76" si="63">R67</f>
        <v>1</v>
      </c>
      <c r="T67" s="24"/>
    </row>
    <row r="68" spans="1:20" x14ac:dyDescent="0.25">
      <c r="A68" s="11" t="s">
        <v>59</v>
      </c>
      <c r="B68" s="25">
        <f>IF(C68&gt;0,RANK(C68,C$67:C$68,1),0)</f>
        <v>2</v>
      </c>
      <c r="C68" s="25">
        <f t="shared" si="59"/>
        <v>6</v>
      </c>
      <c r="D68" s="25">
        <f t="shared" si="11"/>
        <v>310.7</v>
      </c>
      <c r="E68" s="25">
        <v>79.3</v>
      </c>
      <c r="F68" s="37">
        <v>72.8</v>
      </c>
      <c r="G68" s="25">
        <f t="shared" si="60"/>
        <v>152.1</v>
      </c>
      <c r="H68" s="25">
        <f t="shared" ref="H68:H76" si="64">IF(G68&gt;0,RANK(G68,G$67:G$76,0),0)</f>
        <v>2</v>
      </c>
      <c r="I68" s="25">
        <f t="shared" ref="I68:I76" si="65">H68</f>
        <v>2</v>
      </c>
      <c r="J68" s="25">
        <v>83.6</v>
      </c>
      <c r="K68" s="26"/>
      <c r="L68" s="25">
        <f t="shared" si="61"/>
        <v>83.6</v>
      </c>
      <c r="M68" s="25">
        <f t="shared" ref="M68:M76" si="66">IF(L68&gt;0,RANK(L68,L$67:L$76,0),0)</f>
        <v>2</v>
      </c>
      <c r="N68" s="25">
        <f t="shared" ref="N68:N76" si="67">M68</f>
        <v>2</v>
      </c>
      <c r="O68" s="25">
        <v>75</v>
      </c>
      <c r="P68" s="26"/>
      <c r="Q68" s="25">
        <f t="shared" si="62"/>
        <v>75</v>
      </c>
      <c r="R68" s="25">
        <f t="shared" ref="R68:R76" si="68">IF(Q68&gt;0,RANK(Q68,Q$67:Q$76,0),0)</f>
        <v>2</v>
      </c>
      <c r="S68" s="25">
        <f t="shared" si="63"/>
        <v>2</v>
      </c>
      <c r="T68" s="24"/>
    </row>
    <row r="69" spans="1:20" hidden="1" outlineLevel="1" x14ac:dyDescent="0.25">
      <c r="A69" s="11"/>
      <c r="B69" s="25">
        <f t="shared" ref="B69:B76" si="69">IF(C69&gt;0,RANK(C69,C$67:C$76,1),0)</f>
        <v>0</v>
      </c>
      <c r="C69" s="25">
        <f t="shared" si="59"/>
        <v>0</v>
      </c>
      <c r="D69" s="25">
        <f t="shared" si="11"/>
        <v>0</v>
      </c>
      <c r="E69" s="25"/>
      <c r="F69" s="37"/>
      <c r="G69" s="25">
        <f t="shared" si="60"/>
        <v>0</v>
      </c>
      <c r="H69" s="25">
        <f t="shared" si="64"/>
        <v>0</v>
      </c>
      <c r="I69" s="25">
        <f t="shared" si="65"/>
        <v>0</v>
      </c>
      <c r="J69" s="25"/>
      <c r="K69" s="26"/>
      <c r="L69" s="25">
        <f t="shared" si="61"/>
        <v>0</v>
      </c>
      <c r="M69" s="25">
        <f t="shared" si="66"/>
        <v>0</v>
      </c>
      <c r="N69" s="25">
        <f t="shared" si="67"/>
        <v>0</v>
      </c>
      <c r="O69" s="25"/>
      <c r="P69" s="26"/>
      <c r="Q69" s="25">
        <f t="shared" si="62"/>
        <v>0</v>
      </c>
      <c r="R69" s="25">
        <f t="shared" si="68"/>
        <v>0</v>
      </c>
      <c r="S69" s="25">
        <f t="shared" si="63"/>
        <v>0</v>
      </c>
      <c r="T69" s="24"/>
    </row>
    <row r="70" spans="1:20" hidden="1" outlineLevel="1" x14ac:dyDescent="0.25">
      <c r="A70" s="11"/>
      <c r="B70" s="25">
        <f t="shared" si="69"/>
        <v>0</v>
      </c>
      <c r="C70" s="25">
        <f t="shared" si="59"/>
        <v>0</v>
      </c>
      <c r="D70" s="25">
        <f t="shared" si="11"/>
        <v>0</v>
      </c>
      <c r="E70" s="25"/>
      <c r="F70" s="37"/>
      <c r="G70" s="25">
        <f t="shared" si="60"/>
        <v>0</v>
      </c>
      <c r="H70" s="25">
        <f t="shared" si="64"/>
        <v>0</v>
      </c>
      <c r="I70" s="25">
        <f t="shared" si="65"/>
        <v>0</v>
      </c>
      <c r="J70" s="25"/>
      <c r="K70" s="26"/>
      <c r="L70" s="25">
        <f t="shared" si="61"/>
        <v>0</v>
      </c>
      <c r="M70" s="25">
        <f t="shared" si="66"/>
        <v>0</v>
      </c>
      <c r="N70" s="25">
        <f t="shared" si="67"/>
        <v>0</v>
      </c>
      <c r="O70" s="25"/>
      <c r="P70" s="26"/>
      <c r="Q70" s="25">
        <f t="shared" si="62"/>
        <v>0</v>
      </c>
      <c r="R70" s="25">
        <f t="shared" si="68"/>
        <v>0</v>
      </c>
      <c r="S70" s="25">
        <f t="shared" si="63"/>
        <v>0</v>
      </c>
      <c r="T70" s="24"/>
    </row>
    <row r="71" spans="1:20" hidden="1" outlineLevel="1" x14ac:dyDescent="0.25">
      <c r="A71" s="11"/>
      <c r="B71" s="25">
        <f t="shared" si="69"/>
        <v>0</v>
      </c>
      <c r="C71" s="25">
        <f t="shared" si="59"/>
        <v>0</v>
      </c>
      <c r="D71" s="25">
        <f t="shared" si="11"/>
        <v>0</v>
      </c>
      <c r="E71" s="25"/>
      <c r="F71" s="37"/>
      <c r="G71" s="25">
        <f t="shared" si="60"/>
        <v>0</v>
      </c>
      <c r="H71" s="25">
        <f t="shared" si="64"/>
        <v>0</v>
      </c>
      <c r="I71" s="25">
        <f t="shared" si="65"/>
        <v>0</v>
      </c>
      <c r="J71" s="25"/>
      <c r="K71" s="26"/>
      <c r="L71" s="25">
        <f t="shared" si="61"/>
        <v>0</v>
      </c>
      <c r="M71" s="25">
        <f t="shared" si="66"/>
        <v>0</v>
      </c>
      <c r="N71" s="25">
        <f t="shared" si="67"/>
        <v>0</v>
      </c>
      <c r="O71" s="25"/>
      <c r="P71" s="26"/>
      <c r="Q71" s="25">
        <f t="shared" si="62"/>
        <v>0</v>
      </c>
      <c r="R71" s="25">
        <f t="shared" si="68"/>
        <v>0</v>
      </c>
      <c r="S71" s="25">
        <f t="shared" si="63"/>
        <v>0</v>
      </c>
      <c r="T71" s="24"/>
    </row>
    <row r="72" spans="1:20" hidden="1" outlineLevel="1" x14ac:dyDescent="0.25">
      <c r="A72" s="11"/>
      <c r="B72" s="25">
        <f t="shared" si="69"/>
        <v>0</v>
      </c>
      <c r="C72" s="25">
        <f t="shared" si="59"/>
        <v>0</v>
      </c>
      <c r="D72" s="25">
        <f t="shared" si="11"/>
        <v>0</v>
      </c>
      <c r="E72" s="25"/>
      <c r="F72" s="37"/>
      <c r="G72" s="25">
        <f t="shared" si="60"/>
        <v>0</v>
      </c>
      <c r="H72" s="25">
        <f t="shared" si="64"/>
        <v>0</v>
      </c>
      <c r="I72" s="25">
        <f t="shared" si="65"/>
        <v>0</v>
      </c>
      <c r="J72" s="25"/>
      <c r="K72" s="26"/>
      <c r="L72" s="25">
        <f t="shared" si="61"/>
        <v>0</v>
      </c>
      <c r="M72" s="25">
        <f t="shared" si="66"/>
        <v>0</v>
      </c>
      <c r="N72" s="25">
        <f t="shared" si="67"/>
        <v>0</v>
      </c>
      <c r="O72" s="25"/>
      <c r="P72" s="26"/>
      <c r="Q72" s="25">
        <f t="shared" si="62"/>
        <v>0</v>
      </c>
      <c r="R72" s="25">
        <f t="shared" si="68"/>
        <v>0</v>
      </c>
      <c r="S72" s="25">
        <f t="shared" si="63"/>
        <v>0</v>
      </c>
      <c r="T72" s="24"/>
    </row>
    <row r="73" spans="1:20" hidden="1" outlineLevel="1" x14ac:dyDescent="0.25">
      <c r="A73" s="11"/>
      <c r="B73" s="25">
        <f t="shared" si="69"/>
        <v>0</v>
      </c>
      <c r="C73" s="25">
        <f t="shared" si="59"/>
        <v>0</v>
      </c>
      <c r="D73" s="25">
        <f t="shared" si="11"/>
        <v>0</v>
      </c>
      <c r="E73" s="25"/>
      <c r="F73" s="37"/>
      <c r="G73" s="25">
        <f t="shared" si="60"/>
        <v>0</v>
      </c>
      <c r="H73" s="25">
        <f t="shared" si="64"/>
        <v>0</v>
      </c>
      <c r="I73" s="25">
        <f t="shared" si="65"/>
        <v>0</v>
      </c>
      <c r="J73" s="25"/>
      <c r="K73" s="26"/>
      <c r="L73" s="25">
        <f t="shared" si="61"/>
        <v>0</v>
      </c>
      <c r="M73" s="25">
        <f t="shared" si="66"/>
        <v>0</v>
      </c>
      <c r="N73" s="25">
        <f t="shared" si="67"/>
        <v>0</v>
      </c>
      <c r="O73" s="25"/>
      <c r="P73" s="26"/>
      <c r="Q73" s="25">
        <f t="shared" si="62"/>
        <v>0</v>
      </c>
      <c r="R73" s="25">
        <f t="shared" si="68"/>
        <v>0</v>
      </c>
      <c r="S73" s="25">
        <f t="shared" si="63"/>
        <v>0</v>
      </c>
      <c r="T73" s="24"/>
    </row>
    <row r="74" spans="1:20" hidden="1" outlineLevel="1" x14ac:dyDescent="0.25">
      <c r="A74" s="11"/>
      <c r="B74" s="25">
        <f t="shared" si="69"/>
        <v>0</v>
      </c>
      <c r="C74" s="25">
        <f t="shared" si="59"/>
        <v>0</v>
      </c>
      <c r="D74" s="25">
        <f t="shared" si="11"/>
        <v>0</v>
      </c>
      <c r="E74" s="25"/>
      <c r="F74" s="37"/>
      <c r="G74" s="25">
        <f t="shared" si="60"/>
        <v>0</v>
      </c>
      <c r="H74" s="25">
        <f t="shared" si="64"/>
        <v>0</v>
      </c>
      <c r="I74" s="25">
        <f t="shared" si="65"/>
        <v>0</v>
      </c>
      <c r="J74" s="25"/>
      <c r="K74" s="26"/>
      <c r="L74" s="25">
        <f t="shared" si="61"/>
        <v>0</v>
      </c>
      <c r="M74" s="25">
        <f t="shared" si="66"/>
        <v>0</v>
      </c>
      <c r="N74" s="25">
        <f t="shared" si="67"/>
        <v>0</v>
      </c>
      <c r="O74" s="25"/>
      <c r="P74" s="26"/>
      <c r="Q74" s="25">
        <f t="shared" si="62"/>
        <v>0</v>
      </c>
      <c r="R74" s="25">
        <f t="shared" si="68"/>
        <v>0</v>
      </c>
      <c r="S74" s="25">
        <f t="shared" si="63"/>
        <v>0</v>
      </c>
      <c r="T74" s="24"/>
    </row>
    <row r="75" spans="1:20" hidden="1" outlineLevel="1" x14ac:dyDescent="0.25">
      <c r="A75" s="11"/>
      <c r="B75" s="25">
        <f t="shared" si="69"/>
        <v>0</v>
      </c>
      <c r="C75" s="25">
        <f t="shared" si="59"/>
        <v>0</v>
      </c>
      <c r="D75" s="25">
        <f t="shared" si="11"/>
        <v>0</v>
      </c>
      <c r="E75" s="25"/>
      <c r="F75" s="37"/>
      <c r="G75" s="25">
        <f t="shared" si="60"/>
        <v>0</v>
      </c>
      <c r="H75" s="25">
        <f t="shared" si="64"/>
        <v>0</v>
      </c>
      <c r="I75" s="25">
        <f t="shared" si="65"/>
        <v>0</v>
      </c>
      <c r="J75" s="25"/>
      <c r="K75" s="26"/>
      <c r="L75" s="25">
        <f t="shared" si="61"/>
        <v>0</v>
      </c>
      <c r="M75" s="25">
        <f t="shared" si="66"/>
        <v>0</v>
      </c>
      <c r="N75" s="25">
        <f t="shared" si="67"/>
        <v>0</v>
      </c>
      <c r="O75" s="25"/>
      <c r="P75" s="26"/>
      <c r="Q75" s="25">
        <f t="shared" si="62"/>
        <v>0</v>
      </c>
      <c r="R75" s="25">
        <f t="shared" si="68"/>
        <v>0</v>
      </c>
      <c r="S75" s="25">
        <f t="shared" si="63"/>
        <v>0</v>
      </c>
      <c r="T75" s="24"/>
    </row>
    <row r="76" spans="1:20" hidden="1" outlineLevel="1" x14ac:dyDescent="0.25">
      <c r="A76" s="11"/>
      <c r="B76" s="25">
        <f t="shared" si="69"/>
        <v>0</v>
      </c>
      <c r="C76" s="25">
        <f t="shared" si="59"/>
        <v>0</v>
      </c>
      <c r="D76" s="25">
        <f t="shared" si="11"/>
        <v>0</v>
      </c>
      <c r="E76" s="25"/>
      <c r="F76" s="37"/>
      <c r="G76" s="25">
        <f t="shared" si="60"/>
        <v>0</v>
      </c>
      <c r="H76" s="25">
        <f t="shared" si="64"/>
        <v>0</v>
      </c>
      <c r="I76" s="25">
        <f t="shared" si="65"/>
        <v>0</v>
      </c>
      <c r="J76" s="25"/>
      <c r="K76" s="26"/>
      <c r="L76" s="25">
        <f t="shared" si="61"/>
        <v>0</v>
      </c>
      <c r="M76" s="25">
        <f t="shared" si="66"/>
        <v>0</v>
      </c>
      <c r="N76" s="25">
        <f t="shared" si="67"/>
        <v>0</v>
      </c>
      <c r="O76" s="25"/>
      <c r="P76" s="26"/>
      <c r="Q76" s="25">
        <f t="shared" si="62"/>
        <v>0</v>
      </c>
      <c r="R76" s="25">
        <f t="shared" si="68"/>
        <v>0</v>
      </c>
      <c r="S76" s="25">
        <f t="shared" si="63"/>
        <v>0</v>
      </c>
      <c r="T76" s="24"/>
    </row>
    <row r="77" spans="1:20" collapsed="1" x14ac:dyDescent="0.25">
      <c r="A77" s="21"/>
      <c r="B77" s="22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3"/>
    </row>
    <row r="78" spans="1:20" ht="15.75" thickBot="1" x14ac:dyDescent="0.3">
      <c r="A78" s="28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1"/>
    </row>
  </sheetData>
  <sortState xmlns:xlrd2="http://schemas.microsoft.com/office/spreadsheetml/2017/richdata2" ref="A43:T45">
    <sortCondition ref="B43:B45"/>
  </sortState>
  <pageMargins left="0.7" right="0.7" top="0.75" bottom="0.7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2958-52F8-450C-8625-7303DB73B4C7}">
  <dimension ref="A2:I125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" sqref="C3:E3"/>
    </sheetView>
  </sheetViews>
  <sheetFormatPr defaultRowHeight="15" outlineLevelRow="1" x14ac:dyDescent="0.25"/>
  <cols>
    <col min="1" max="1" width="23" style="8" customWidth="1"/>
  </cols>
  <sheetData>
    <row r="2" spans="1:9" ht="18.75" x14ac:dyDescent="0.3">
      <c r="A2" s="41" t="s">
        <v>126</v>
      </c>
      <c r="B2" s="42"/>
      <c r="C2" s="42"/>
      <c r="D2" s="42"/>
      <c r="E2" s="42"/>
      <c r="F2" s="44"/>
      <c r="G2" s="44"/>
      <c r="H2" s="44"/>
      <c r="I2" s="44"/>
    </row>
    <row r="3" spans="1:9" ht="15.75" thickBot="1" x14ac:dyDescent="0.3">
      <c r="C3" s="43" t="s">
        <v>124</v>
      </c>
      <c r="D3" s="43"/>
      <c r="E3" s="43"/>
    </row>
    <row r="4" spans="1:9" x14ac:dyDescent="0.25">
      <c r="A4" s="9"/>
      <c r="B4" s="1" t="s">
        <v>32</v>
      </c>
      <c r="C4" s="2"/>
      <c r="D4" s="2"/>
      <c r="E4" s="3"/>
    </row>
    <row r="5" spans="1:9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9" x14ac:dyDescent="0.25">
      <c r="A6" s="12" t="s">
        <v>17</v>
      </c>
      <c r="C6" s="27"/>
      <c r="E6" s="24"/>
    </row>
    <row r="7" spans="1:9" x14ac:dyDescent="0.25">
      <c r="A7" s="11" t="s">
        <v>41</v>
      </c>
      <c r="B7" s="39">
        <v>1</v>
      </c>
      <c r="C7" s="26"/>
      <c r="D7" s="25">
        <f>SUM(B7:C7)</f>
        <v>1</v>
      </c>
      <c r="E7" s="32">
        <f>IF(D7&gt;0,RANK(D7,D$7:D$8,1),0)</f>
        <v>1</v>
      </c>
    </row>
    <row r="8" spans="1:9" x14ac:dyDescent="0.25">
      <c r="A8" s="11" t="s">
        <v>42</v>
      </c>
      <c r="B8" s="25">
        <v>2</v>
      </c>
      <c r="C8" s="26"/>
      <c r="D8" s="25">
        <f>SUM(B8:C8)</f>
        <v>2</v>
      </c>
      <c r="E8" s="32">
        <f>IF(D8&gt;0,RANK(D8,D$7:D$8,1),0)</f>
        <v>2</v>
      </c>
    </row>
    <row r="9" spans="1:9" hidden="1" outlineLevel="1" x14ac:dyDescent="0.25">
      <c r="A9" s="11"/>
      <c r="B9" s="25"/>
      <c r="C9" s="26"/>
      <c r="D9" s="25">
        <f t="shared" ref="D9:D16" si="0">SUM(B9:C9)</f>
        <v>0</v>
      </c>
      <c r="E9" s="32">
        <f t="shared" ref="E9:E16" si="1">IF(D9&gt;0,RANK(D9,D$7:D$16,0),0)</f>
        <v>0</v>
      </c>
    </row>
    <row r="10" spans="1:9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9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9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9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9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9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9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18</v>
      </c>
      <c r="C18" s="27"/>
      <c r="E18" s="24"/>
    </row>
    <row r="19" spans="1:5" x14ac:dyDescent="0.25">
      <c r="A19" s="11" t="s">
        <v>61</v>
      </c>
      <c r="B19" s="39">
        <v>1</v>
      </c>
      <c r="C19" s="26"/>
      <c r="D19" s="25">
        <f>SUM(B19:C19)</f>
        <v>1</v>
      </c>
      <c r="E19" s="32">
        <f>IF(D19&gt;0,RANK(D19,D$19:D$23,1),0)</f>
        <v>1</v>
      </c>
    </row>
    <row r="20" spans="1:5" x14ac:dyDescent="0.25">
      <c r="A20" s="11" t="s">
        <v>44</v>
      </c>
      <c r="B20" s="25">
        <v>2</v>
      </c>
      <c r="C20" s="26"/>
      <c r="D20" s="25">
        <f>SUM(B20:C20)</f>
        <v>2</v>
      </c>
      <c r="E20" s="32">
        <f>IF(D20&gt;0,RANK(D20,D$19:D$23,1),0)</f>
        <v>2</v>
      </c>
    </row>
    <row r="21" spans="1:5" x14ac:dyDescent="0.25">
      <c r="A21" s="11" t="s">
        <v>63</v>
      </c>
      <c r="B21" s="25">
        <v>3</v>
      </c>
      <c r="C21" s="26"/>
      <c r="D21" s="25">
        <f>SUM(B21:C21)</f>
        <v>3</v>
      </c>
      <c r="E21" s="32">
        <f>IF(D21&gt;0,RANK(D21,D$19:D$23,1),0)</f>
        <v>3</v>
      </c>
    </row>
    <row r="22" spans="1:5" x14ac:dyDescent="0.25">
      <c r="A22" s="11" t="s">
        <v>62</v>
      </c>
      <c r="B22" s="25">
        <v>4</v>
      </c>
      <c r="C22" s="26"/>
      <c r="D22" s="25">
        <f>SUM(B22:C22)</f>
        <v>4</v>
      </c>
      <c r="E22" s="32">
        <f>IF(D22&gt;0,RANK(D22,D$19:D$23,1),0)</f>
        <v>4</v>
      </c>
    </row>
    <row r="23" spans="1:5" x14ac:dyDescent="0.25">
      <c r="A23" s="11" t="s">
        <v>64</v>
      </c>
      <c r="B23" s="25">
        <v>5</v>
      </c>
      <c r="C23" s="26"/>
      <c r="D23" s="25">
        <f>SUM(B23:C23)</f>
        <v>5</v>
      </c>
      <c r="E23" s="32">
        <f>IF(D23&gt;0,RANK(D23,D$19:D$23,1),0)</f>
        <v>5</v>
      </c>
    </row>
    <row r="24" spans="1:5" hidden="1" outlineLevel="1" x14ac:dyDescent="0.25">
      <c r="A24" s="11"/>
      <c r="B24" s="25"/>
      <c r="C24" s="26"/>
      <c r="D24" s="25">
        <f t="shared" ref="D24:D28" si="2">SUM(B24:C24)</f>
        <v>0</v>
      </c>
      <c r="E24" s="32">
        <f>IF(D24&gt;0,RANK(D24,D$19:D$28,0),0)</f>
        <v>0</v>
      </c>
    </row>
    <row r="25" spans="1:5" hidden="1" outlineLevel="1" x14ac:dyDescent="0.25">
      <c r="A25" s="11"/>
      <c r="B25" s="25"/>
      <c r="C25" s="26"/>
      <c r="D25" s="25">
        <f t="shared" si="2"/>
        <v>0</v>
      </c>
      <c r="E25" s="32">
        <f>IF(D25&gt;0,RANK(D25,D$19:D$28,0),0)</f>
        <v>0</v>
      </c>
    </row>
    <row r="26" spans="1:5" hidden="1" outlineLevel="1" x14ac:dyDescent="0.25">
      <c r="A26" s="11"/>
      <c r="B26" s="25"/>
      <c r="C26" s="26"/>
      <c r="D26" s="25">
        <f t="shared" si="2"/>
        <v>0</v>
      </c>
      <c r="E26" s="32">
        <f>IF(D26&gt;0,RANK(D26,D$19:D$28,0),0)</f>
        <v>0</v>
      </c>
    </row>
    <row r="27" spans="1:5" hidden="1" outlineLevel="1" x14ac:dyDescent="0.25">
      <c r="A27" s="11"/>
      <c r="B27" s="25"/>
      <c r="C27" s="26"/>
      <c r="D27" s="25">
        <f t="shared" si="2"/>
        <v>0</v>
      </c>
      <c r="E27" s="32">
        <f>IF(D27&gt;0,RANK(D27,D$19:D$28,0),0)</f>
        <v>0</v>
      </c>
    </row>
    <row r="28" spans="1:5" hidden="1" outlineLevel="1" x14ac:dyDescent="0.25">
      <c r="A28" s="11"/>
      <c r="B28" s="25"/>
      <c r="C28" s="26"/>
      <c r="D28" s="25">
        <f t="shared" si="2"/>
        <v>0</v>
      </c>
      <c r="E28" s="32">
        <f>IF(D28&gt;0,RANK(D28,D$19:D$28,0),0)</f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19</v>
      </c>
      <c r="C30" s="27"/>
      <c r="E30" s="24"/>
    </row>
    <row r="31" spans="1:5" x14ac:dyDescent="0.25">
      <c r="A31" s="11" t="s">
        <v>47</v>
      </c>
      <c r="B31" s="25">
        <v>1</v>
      </c>
      <c r="C31" s="26"/>
      <c r="D31" s="25">
        <f>SUM(B31:C31)</f>
        <v>1</v>
      </c>
      <c r="E31" s="32">
        <f>IF(D31&gt;0,RANK(D31,D$31:D$34,1),0)</f>
        <v>1</v>
      </c>
    </row>
    <row r="32" spans="1:5" x14ac:dyDescent="0.25">
      <c r="A32" s="11" t="s">
        <v>50</v>
      </c>
      <c r="B32" s="25">
        <v>2</v>
      </c>
      <c r="C32" s="26"/>
      <c r="D32" s="25">
        <f>SUM(B32:C32)</f>
        <v>2</v>
      </c>
      <c r="E32" s="32">
        <f>IF(D32&gt;0,RANK(D32,D$31:D$34,1),0)</f>
        <v>2</v>
      </c>
    </row>
    <row r="33" spans="1:5" x14ac:dyDescent="0.25">
      <c r="A33" s="11" t="s">
        <v>46</v>
      </c>
      <c r="B33" s="25">
        <v>3</v>
      </c>
      <c r="C33" s="26"/>
      <c r="D33" s="25">
        <f>SUM(B33:C33)</f>
        <v>3</v>
      </c>
      <c r="E33" s="32">
        <f>IF(D33&gt;0,RANK(D33,D$31:D$34,1),0)</f>
        <v>3</v>
      </c>
    </row>
    <row r="34" spans="1:5" x14ac:dyDescent="0.25">
      <c r="A34" s="11" t="s">
        <v>65</v>
      </c>
      <c r="B34" s="25">
        <v>4</v>
      </c>
      <c r="C34" s="26"/>
      <c r="D34" s="25">
        <f>SUM(B34:C34)</f>
        <v>4</v>
      </c>
      <c r="E34" s="32">
        <f>IF(D34&gt;0,RANK(D34,D$31:D$34,1),0)</f>
        <v>4</v>
      </c>
    </row>
    <row r="35" spans="1:5" hidden="1" outlineLevel="1" x14ac:dyDescent="0.25">
      <c r="A35" s="11"/>
      <c r="B35" s="25"/>
      <c r="C35" s="26"/>
      <c r="D35" s="25">
        <f t="shared" ref="D35:D40" si="3">SUM(B35:C35)</f>
        <v>0</v>
      </c>
      <c r="E35" s="32">
        <f t="shared" ref="E35:E40" si="4">IF(D35&gt;0,RANK(D35,D$31:D$40,0),0)</f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20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ref="D43:D52" si="5">SUM(B43:C43)</f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5"/>
        <v>0</v>
      </c>
      <c r="E44" s="32">
        <f t="shared" ref="E44:E52" si="6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5"/>
        <v>0</v>
      </c>
      <c r="E45" s="32">
        <f t="shared" si="6"/>
        <v>0</v>
      </c>
    </row>
    <row r="46" spans="1:5" hidden="1" outlineLevel="1" x14ac:dyDescent="0.25">
      <c r="A46" s="11"/>
      <c r="B46" s="25"/>
      <c r="C46" s="26"/>
      <c r="D46" s="25">
        <f t="shared" si="5"/>
        <v>0</v>
      </c>
      <c r="E46" s="32">
        <f t="shared" si="6"/>
        <v>0</v>
      </c>
    </row>
    <row r="47" spans="1:5" hidden="1" outlineLevel="1" x14ac:dyDescent="0.25">
      <c r="A47" s="11"/>
      <c r="B47" s="25"/>
      <c r="C47" s="26"/>
      <c r="D47" s="25">
        <f t="shared" si="5"/>
        <v>0</v>
      </c>
      <c r="E47" s="32">
        <f t="shared" si="6"/>
        <v>0</v>
      </c>
    </row>
    <row r="48" spans="1:5" hidden="1" outlineLevel="1" x14ac:dyDescent="0.25">
      <c r="A48" s="11"/>
      <c r="B48" s="25"/>
      <c r="C48" s="26"/>
      <c r="D48" s="25">
        <f t="shared" si="5"/>
        <v>0</v>
      </c>
      <c r="E48" s="32">
        <f t="shared" si="6"/>
        <v>0</v>
      </c>
    </row>
    <row r="49" spans="1:5" hidden="1" outlineLevel="1" x14ac:dyDescent="0.25">
      <c r="A49" s="11"/>
      <c r="B49" s="25"/>
      <c r="C49" s="26"/>
      <c r="D49" s="25">
        <f t="shared" si="5"/>
        <v>0</v>
      </c>
      <c r="E49" s="32">
        <f t="shared" si="6"/>
        <v>0</v>
      </c>
    </row>
    <row r="50" spans="1:5" hidden="1" outlineLevel="1" x14ac:dyDescent="0.25">
      <c r="A50" s="11"/>
      <c r="B50" s="25"/>
      <c r="C50" s="26"/>
      <c r="D50" s="25">
        <f t="shared" si="5"/>
        <v>0</v>
      </c>
      <c r="E50" s="32">
        <f t="shared" si="6"/>
        <v>0</v>
      </c>
    </row>
    <row r="51" spans="1:5" hidden="1" outlineLevel="1" x14ac:dyDescent="0.25">
      <c r="A51" s="11"/>
      <c r="B51" s="25"/>
      <c r="C51" s="26"/>
      <c r="D51" s="25">
        <f t="shared" si="5"/>
        <v>0</v>
      </c>
      <c r="E51" s="32">
        <f t="shared" si="6"/>
        <v>0</v>
      </c>
    </row>
    <row r="52" spans="1:5" hidden="1" outlineLevel="1" x14ac:dyDescent="0.25">
      <c r="A52" s="11"/>
      <c r="B52" s="25"/>
      <c r="C52" s="26"/>
      <c r="D52" s="25">
        <f t="shared" si="5"/>
        <v>0</v>
      </c>
      <c r="E52" s="32">
        <f t="shared" si="6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21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7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7"/>
        <v>0</v>
      </c>
      <c r="E56" s="32">
        <f t="shared" ref="E56:E64" si="8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7"/>
        <v>0</v>
      </c>
      <c r="E57" s="32">
        <f t="shared" si="8"/>
        <v>0</v>
      </c>
    </row>
    <row r="58" spans="1:5" hidden="1" outlineLevel="1" x14ac:dyDescent="0.25">
      <c r="A58" s="11"/>
      <c r="B58" s="25"/>
      <c r="C58" s="26"/>
      <c r="D58" s="25">
        <f t="shared" si="7"/>
        <v>0</v>
      </c>
      <c r="E58" s="32">
        <f t="shared" si="8"/>
        <v>0</v>
      </c>
    </row>
    <row r="59" spans="1:5" hidden="1" outlineLevel="1" x14ac:dyDescent="0.25">
      <c r="A59" s="11"/>
      <c r="B59" s="25"/>
      <c r="C59" s="26"/>
      <c r="D59" s="25">
        <f t="shared" si="7"/>
        <v>0</v>
      </c>
      <c r="E59" s="32">
        <f t="shared" si="8"/>
        <v>0</v>
      </c>
    </row>
    <row r="60" spans="1:5" hidden="1" outlineLevel="1" x14ac:dyDescent="0.25">
      <c r="A60" s="11"/>
      <c r="B60" s="25"/>
      <c r="C60" s="26"/>
      <c r="D60" s="25">
        <f t="shared" si="7"/>
        <v>0</v>
      </c>
      <c r="E60" s="32">
        <f t="shared" si="8"/>
        <v>0</v>
      </c>
    </row>
    <row r="61" spans="1:5" hidden="1" outlineLevel="1" x14ac:dyDescent="0.25">
      <c r="A61" s="11"/>
      <c r="B61" s="25"/>
      <c r="C61" s="26"/>
      <c r="D61" s="25">
        <f t="shared" si="7"/>
        <v>0</v>
      </c>
      <c r="E61" s="32">
        <f t="shared" si="8"/>
        <v>0</v>
      </c>
    </row>
    <row r="62" spans="1:5" hidden="1" outlineLevel="1" x14ac:dyDescent="0.25">
      <c r="A62" s="11"/>
      <c r="B62" s="25"/>
      <c r="C62" s="26"/>
      <c r="D62" s="25">
        <f t="shared" si="7"/>
        <v>0</v>
      </c>
      <c r="E62" s="32">
        <f t="shared" si="8"/>
        <v>0</v>
      </c>
    </row>
    <row r="63" spans="1:5" hidden="1" outlineLevel="1" x14ac:dyDescent="0.25">
      <c r="A63" s="11"/>
      <c r="B63" s="25"/>
      <c r="C63" s="26"/>
      <c r="D63" s="25">
        <f t="shared" si="7"/>
        <v>0</v>
      </c>
      <c r="E63" s="32">
        <f t="shared" si="8"/>
        <v>0</v>
      </c>
    </row>
    <row r="64" spans="1:5" hidden="1" outlineLevel="1" x14ac:dyDescent="0.25">
      <c r="A64" s="11"/>
      <c r="B64" s="25"/>
      <c r="C64" s="26"/>
      <c r="D64" s="25">
        <f t="shared" si="7"/>
        <v>0</v>
      </c>
      <c r="E64" s="32">
        <f t="shared" si="8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27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9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9"/>
        <v>0</v>
      </c>
      <c r="E68" s="32">
        <f t="shared" ref="E68:E76" si="10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9"/>
        <v>0</v>
      </c>
      <c r="E69" s="32">
        <f t="shared" si="10"/>
        <v>0</v>
      </c>
    </row>
    <row r="70" spans="1:5" hidden="1" outlineLevel="1" x14ac:dyDescent="0.25">
      <c r="A70" s="11"/>
      <c r="B70" s="25"/>
      <c r="C70" s="26"/>
      <c r="D70" s="25">
        <f t="shared" si="9"/>
        <v>0</v>
      </c>
      <c r="E70" s="32">
        <f t="shared" si="10"/>
        <v>0</v>
      </c>
    </row>
    <row r="71" spans="1:5" hidden="1" outlineLevel="1" x14ac:dyDescent="0.25">
      <c r="A71" s="11"/>
      <c r="B71" s="25"/>
      <c r="C71" s="26"/>
      <c r="D71" s="25">
        <f t="shared" si="9"/>
        <v>0</v>
      </c>
      <c r="E71" s="32">
        <f t="shared" si="10"/>
        <v>0</v>
      </c>
    </row>
    <row r="72" spans="1:5" hidden="1" outlineLevel="1" x14ac:dyDescent="0.25">
      <c r="A72" s="11"/>
      <c r="B72" s="25"/>
      <c r="C72" s="26"/>
      <c r="D72" s="25">
        <f t="shared" si="9"/>
        <v>0</v>
      </c>
      <c r="E72" s="32">
        <f t="shared" si="10"/>
        <v>0</v>
      </c>
    </row>
    <row r="73" spans="1:5" hidden="1" outlineLevel="1" x14ac:dyDescent="0.25">
      <c r="A73" s="11"/>
      <c r="B73" s="25"/>
      <c r="C73" s="26"/>
      <c r="D73" s="25">
        <f t="shared" si="9"/>
        <v>0</v>
      </c>
      <c r="E73" s="32">
        <f t="shared" si="10"/>
        <v>0</v>
      </c>
    </row>
    <row r="74" spans="1:5" hidden="1" outlineLevel="1" x14ac:dyDescent="0.25">
      <c r="A74" s="11"/>
      <c r="B74" s="25"/>
      <c r="C74" s="26"/>
      <c r="D74" s="25">
        <f t="shared" si="9"/>
        <v>0</v>
      </c>
      <c r="E74" s="32">
        <f t="shared" si="10"/>
        <v>0</v>
      </c>
    </row>
    <row r="75" spans="1:5" hidden="1" outlineLevel="1" x14ac:dyDescent="0.25">
      <c r="A75" s="11"/>
      <c r="B75" s="25"/>
      <c r="C75" s="26"/>
      <c r="D75" s="25">
        <f t="shared" si="9"/>
        <v>0</v>
      </c>
      <c r="E75" s="32">
        <f t="shared" si="10"/>
        <v>0</v>
      </c>
    </row>
    <row r="76" spans="1:5" hidden="1" outlineLevel="1" x14ac:dyDescent="0.25">
      <c r="A76" s="11"/>
      <c r="B76" s="25"/>
      <c r="C76" s="26"/>
      <c r="D76" s="25">
        <f t="shared" si="9"/>
        <v>0</v>
      </c>
      <c r="E76" s="32">
        <f t="shared" si="10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28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1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1"/>
        <v>0</v>
      </c>
      <c r="E80" s="32">
        <f t="shared" ref="E80:E88" si="12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1"/>
        <v>0</v>
      </c>
      <c r="E81" s="32">
        <f t="shared" si="12"/>
        <v>0</v>
      </c>
    </row>
    <row r="82" spans="1:5" hidden="1" outlineLevel="1" x14ac:dyDescent="0.25">
      <c r="A82" s="11"/>
      <c r="B82" s="25"/>
      <c r="C82" s="26"/>
      <c r="D82" s="25">
        <f t="shared" si="11"/>
        <v>0</v>
      </c>
      <c r="E82" s="32">
        <f t="shared" si="12"/>
        <v>0</v>
      </c>
    </row>
    <row r="83" spans="1:5" hidden="1" outlineLevel="1" x14ac:dyDescent="0.25">
      <c r="A83" s="11"/>
      <c r="B83" s="25"/>
      <c r="C83" s="26"/>
      <c r="D83" s="25">
        <f t="shared" si="11"/>
        <v>0</v>
      </c>
      <c r="E83" s="32">
        <f t="shared" si="12"/>
        <v>0</v>
      </c>
    </row>
    <row r="84" spans="1:5" hidden="1" outlineLevel="1" x14ac:dyDescent="0.25">
      <c r="A84" s="11"/>
      <c r="B84" s="25"/>
      <c r="C84" s="26"/>
      <c r="D84" s="25">
        <f t="shared" si="11"/>
        <v>0</v>
      </c>
      <c r="E84" s="32">
        <f t="shared" si="12"/>
        <v>0</v>
      </c>
    </row>
    <row r="85" spans="1:5" hidden="1" outlineLevel="1" x14ac:dyDescent="0.25">
      <c r="A85" s="11"/>
      <c r="B85" s="25"/>
      <c r="C85" s="26"/>
      <c r="D85" s="25">
        <f t="shared" si="11"/>
        <v>0</v>
      </c>
      <c r="E85" s="32">
        <f t="shared" si="12"/>
        <v>0</v>
      </c>
    </row>
    <row r="86" spans="1:5" hidden="1" outlineLevel="1" x14ac:dyDescent="0.25">
      <c r="A86" s="11"/>
      <c r="B86" s="25"/>
      <c r="C86" s="26"/>
      <c r="D86" s="25">
        <f t="shared" si="11"/>
        <v>0</v>
      </c>
      <c r="E86" s="32">
        <f t="shared" si="12"/>
        <v>0</v>
      </c>
    </row>
    <row r="87" spans="1:5" hidden="1" outlineLevel="1" x14ac:dyDescent="0.25">
      <c r="A87" s="11"/>
      <c r="B87" s="25"/>
      <c r="C87" s="26"/>
      <c r="D87" s="25">
        <f t="shared" si="11"/>
        <v>0</v>
      </c>
      <c r="E87" s="32">
        <f t="shared" si="12"/>
        <v>0</v>
      </c>
    </row>
    <row r="88" spans="1:5" hidden="1" outlineLevel="1" x14ac:dyDescent="0.25">
      <c r="A88" s="11"/>
      <c r="B88" s="25"/>
      <c r="C88" s="26"/>
      <c r="D88" s="25">
        <f t="shared" si="11"/>
        <v>0</v>
      </c>
      <c r="E88" s="32">
        <f t="shared" si="12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29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3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3"/>
        <v>0</v>
      </c>
      <c r="E92" s="32">
        <f t="shared" ref="E92:E100" si="14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3"/>
        <v>0</v>
      </c>
      <c r="E93" s="32">
        <f t="shared" si="14"/>
        <v>0</v>
      </c>
    </row>
    <row r="94" spans="1:5" hidden="1" outlineLevel="1" x14ac:dyDescent="0.25">
      <c r="A94" s="11"/>
      <c r="B94" s="25"/>
      <c r="C94" s="26"/>
      <c r="D94" s="25">
        <f t="shared" si="13"/>
        <v>0</v>
      </c>
      <c r="E94" s="32">
        <f t="shared" si="14"/>
        <v>0</v>
      </c>
    </row>
    <row r="95" spans="1:5" hidden="1" outlineLevel="1" x14ac:dyDescent="0.25">
      <c r="A95" s="11"/>
      <c r="B95" s="25"/>
      <c r="C95" s="26"/>
      <c r="D95" s="25">
        <f t="shared" si="13"/>
        <v>0</v>
      </c>
      <c r="E95" s="32">
        <f t="shared" si="14"/>
        <v>0</v>
      </c>
    </row>
    <row r="96" spans="1:5" hidden="1" outlineLevel="1" x14ac:dyDescent="0.25">
      <c r="A96" s="11"/>
      <c r="B96" s="25"/>
      <c r="C96" s="26"/>
      <c r="D96" s="25">
        <f t="shared" si="13"/>
        <v>0</v>
      </c>
      <c r="E96" s="32">
        <f t="shared" si="14"/>
        <v>0</v>
      </c>
    </row>
    <row r="97" spans="1:5" hidden="1" outlineLevel="1" x14ac:dyDescent="0.25">
      <c r="A97" s="11"/>
      <c r="B97" s="25"/>
      <c r="C97" s="26"/>
      <c r="D97" s="25">
        <f t="shared" si="13"/>
        <v>0</v>
      </c>
      <c r="E97" s="32">
        <f t="shared" si="14"/>
        <v>0</v>
      </c>
    </row>
    <row r="98" spans="1:5" hidden="1" outlineLevel="1" x14ac:dyDescent="0.25">
      <c r="A98" s="11"/>
      <c r="B98" s="25"/>
      <c r="C98" s="26"/>
      <c r="D98" s="25">
        <f t="shared" si="13"/>
        <v>0</v>
      </c>
      <c r="E98" s="32">
        <f t="shared" si="14"/>
        <v>0</v>
      </c>
    </row>
    <row r="99" spans="1:5" hidden="1" outlineLevel="1" x14ac:dyDescent="0.25">
      <c r="A99" s="11"/>
      <c r="B99" s="25"/>
      <c r="C99" s="26"/>
      <c r="D99" s="25">
        <f t="shared" si="13"/>
        <v>0</v>
      </c>
      <c r="E99" s="32">
        <f t="shared" si="14"/>
        <v>0</v>
      </c>
    </row>
    <row r="100" spans="1:5" hidden="1" outlineLevel="1" x14ac:dyDescent="0.25">
      <c r="A100" s="11"/>
      <c r="B100" s="25"/>
      <c r="C100" s="26"/>
      <c r="D100" s="25">
        <f t="shared" si="13"/>
        <v>0</v>
      </c>
      <c r="E100" s="32">
        <f t="shared" si="14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30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5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5"/>
        <v>0</v>
      </c>
      <c r="E104" s="32">
        <f t="shared" ref="E104:E112" si="16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5"/>
        <v>0</v>
      </c>
      <c r="E105" s="32">
        <f t="shared" si="16"/>
        <v>0</v>
      </c>
    </row>
    <row r="106" spans="1:5" hidden="1" outlineLevel="1" x14ac:dyDescent="0.25">
      <c r="A106" s="11"/>
      <c r="B106" s="25"/>
      <c r="C106" s="26"/>
      <c r="D106" s="25">
        <f t="shared" si="15"/>
        <v>0</v>
      </c>
      <c r="E106" s="32">
        <f t="shared" si="16"/>
        <v>0</v>
      </c>
    </row>
    <row r="107" spans="1:5" hidden="1" outlineLevel="1" x14ac:dyDescent="0.25">
      <c r="A107" s="11"/>
      <c r="B107" s="25"/>
      <c r="C107" s="26"/>
      <c r="D107" s="25">
        <f t="shared" si="15"/>
        <v>0</v>
      </c>
      <c r="E107" s="32">
        <f t="shared" si="16"/>
        <v>0</v>
      </c>
    </row>
    <row r="108" spans="1:5" hidden="1" outlineLevel="1" x14ac:dyDescent="0.25">
      <c r="A108" s="11"/>
      <c r="B108" s="25"/>
      <c r="C108" s="26"/>
      <c r="D108" s="25">
        <f t="shared" si="15"/>
        <v>0</v>
      </c>
      <c r="E108" s="32">
        <f t="shared" si="16"/>
        <v>0</v>
      </c>
    </row>
    <row r="109" spans="1:5" hidden="1" outlineLevel="1" x14ac:dyDescent="0.25">
      <c r="A109" s="11"/>
      <c r="B109" s="25"/>
      <c r="C109" s="26"/>
      <c r="D109" s="25">
        <f t="shared" si="15"/>
        <v>0</v>
      </c>
      <c r="E109" s="32">
        <f t="shared" si="16"/>
        <v>0</v>
      </c>
    </row>
    <row r="110" spans="1:5" hidden="1" outlineLevel="1" x14ac:dyDescent="0.25">
      <c r="A110" s="11"/>
      <c r="B110" s="25"/>
      <c r="C110" s="26"/>
      <c r="D110" s="25">
        <f t="shared" si="15"/>
        <v>0</v>
      </c>
      <c r="E110" s="32">
        <f t="shared" si="16"/>
        <v>0</v>
      </c>
    </row>
    <row r="111" spans="1:5" hidden="1" outlineLevel="1" x14ac:dyDescent="0.25">
      <c r="A111" s="11"/>
      <c r="B111" s="25"/>
      <c r="C111" s="26"/>
      <c r="D111" s="25">
        <f t="shared" si="15"/>
        <v>0</v>
      </c>
      <c r="E111" s="32">
        <f t="shared" si="16"/>
        <v>0</v>
      </c>
    </row>
    <row r="112" spans="1:5" hidden="1" outlineLevel="1" x14ac:dyDescent="0.25">
      <c r="A112" s="11"/>
      <c r="B112" s="25"/>
      <c r="C112" s="26"/>
      <c r="D112" s="25">
        <f t="shared" si="15"/>
        <v>0</v>
      </c>
      <c r="E112" s="32">
        <f t="shared" si="16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31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7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7"/>
        <v>0</v>
      </c>
      <c r="E116" s="32">
        <f t="shared" ref="E116:E124" si="18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7"/>
        <v>0</v>
      </c>
      <c r="E117" s="32">
        <f t="shared" si="18"/>
        <v>0</v>
      </c>
    </row>
    <row r="118" spans="1:5" hidden="1" outlineLevel="1" x14ac:dyDescent="0.25">
      <c r="A118" s="11"/>
      <c r="B118" s="25"/>
      <c r="C118" s="26"/>
      <c r="D118" s="25">
        <f t="shared" si="17"/>
        <v>0</v>
      </c>
      <c r="E118" s="32">
        <f t="shared" si="18"/>
        <v>0</v>
      </c>
    </row>
    <row r="119" spans="1:5" hidden="1" outlineLevel="1" x14ac:dyDescent="0.25">
      <c r="A119" s="11"/>
      <c r="B119" s="25"/>
      <c r="C119" s="26"/>
      <c r="D119" s="25">
        <f t="shared" si="17"/>
        <v>0</v>
      </c>
      <c r="E119" s="32">
        <f t="shared" si="18"/>
        <v>0</v>
      </c>
    </row>
    <row r="120" spans="1:5" hidden="1" outlineLevel="1" x14ac:dyDescent="0.25">
      <c r="A120" s="11"/>
      <c r="B120" s="25"/>
      <c r="C120" s="26"/>
      <c r="D120" s="25">
        <f t="shared" si="17"/>
        <v>0</v>
      </c>
      <c r="E120" s="32">
        <f t="shared" si="18"/>
        <v>0</v>
      </c>
    </row>
    <row r="121" spans="1:5" hidden="1" outlineLevel="1" x14ac:dyDescent="0.25">
      <c r="A121" s="11"/>
      <c r="B121" s="25"/>
      <c r="C121" s="26"/>
      <c r="D121" s="25">
        <f t="shared" si="17"/>
        <v>0</v>
      </c>
      <c r="E121" s="32">
        <f t="shared" si="18"/>
        <v>0</v>
      </c>
    </row>
    <row r="122" spans="1:5" hidden="1" outlineLevel="1" x14ac:dyDescent="0.25">
      <c r="A122" s="11"/>
      <c r="B122" s="25"/>
      <c r="C122" s="26"/>
      <c r="D122" s="25">
        <f t="shared" si="17"/>
        <v>0</v>
      </c>
      <c r="E122" s="32">
        <f t="shared" si="18"/>
        <v>0</v>
      </c>
    </row>
    <row r="123" spans="1:5" hidden="1" outlineLevel="1" x14ac:dyDescent="0.25">
      <c r="A123" s="11"/>
      <c r="B123" s="25"/>
      <c r="C123" s="26"/>
      <c r="D123" s="25">
        <f t="shared" si="17"/>
        <v>0</v>
      </c>
      <c r="E123" s="32">
        <f t="shared" si="18"/>
        <v>0</v>
      </c>
    </row>
    <row r="124" spans="1:5" hidden="1" outlineLevel="1" x14ac:dyDescent="0.25">
      <c r="A124" s="11"/>
      <c r="B124" s="25"/>
      <c r="C124" s="26"/>
      <c r="D124" s="25">
        <f t="shared" si="17"/>
        <v>0</v>
      </c>
      <c r="E124" s="32">
        <f t="shared" si="18"/>
        <v>0</v>
      </c>
    </row>
    <row r="125" spans="1:5" ht="15.75" collapsed="1" thickBot="1" x14ac:dyDescent="0.3">
      <c r="A125" s="28"/>
      <c r="B125" s="30"/>
      <c r="C125" s="30"/>
      <c r="D125" s="30"/>
      <c r="E125" s="31"/>
    </row>
  </sheetData>
  <sortState xmlns:xlrd2="http://schemas.microsoft.com/office/spreadsheetml/2017/richdata2" ref="A31:E34">
    <sortCondition ref="B31:B3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2B8C-AE71-4EEC-BC71-63ED0D1F131D}">
  <dimension ref="A2:I137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XFD3"/>
    </sheetView>
  </sheetViews>
  <sheetFormatPr defaultRowHeight="15" outlineLevelRow="1" x14ac:dyDescent="0.25"/>
  <cols>
    <col min="1" max="1" width="23" style="8" customWidth="1"/>
  </cols>
  <sheetData>
    <row r="2" spans="1:9" ht="18.75" x14ac:dyDescent="0.3">
      <c r="A2" s="41" t="s">
        <v>127</v>
      </c>
      <c r="B2" s="42"/>
      <c r="C2" s="42"/>
      <c r="D2" s="42"/>
      <c r="E2" s="42"/>
      <c r="F2" s="44"/>
      <c r="G2" s="44"/>
      <c r="H2" s="44"/>
      <c r="I2" s="44"/>
    </row>
    <row r="3" spans="1:9" ht="15.75" thickBot="1" x14ac:dyDescent="0.3">
      <c r="C3" s="43" t="s">
        <v>124</v>
      </c>
      <c r="D3" s="43"/>
      <c r="E3" s="43"/>
    </row>
    <row r="4" spans="1:9" x14ac:dyDescent="0.25">
      <c r="A4" s="9"/>
      <c r="B4" s="1" t="s">
        <v>33</v>
      </c>
      <c r="C4" s="2"/>
      <c r="D4" s="2"/>
      <c r="E4" s="3"/>
    </row>
    <row r="5" spans="1:9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9" x14ac:dyDescent="0.25">
      <c r="A6" s="12" t="s">
        <v>17</v>
      </c>
      <c r="C6" s="27"/>
      <c r="E6" s="24"/>
    </row>
    <row r="7" spans="1:9" hidden="1" outlineLevel="1" x14ac:dyDescent="0.25">
      <c r="A7" s="11"/>
      <c r="B7" s="25"/>
      <c r="C7" s="26"/>
      <c r="D7" s="25">
        <f t="shared" ref="D7:D16" si="0">SUM(B7:C7)</f>
        <v>0</v>
      </c>
      <c r="E7" s="32">
        <f>IF(D7&gt;0,RANK(D7,D$7:D$16,0),0)</f>
        <v>0</v>
      </c>
    </row>
    <row r="8" spans="1:9" hidden="1" outlineLevel="1" x14ac:dyDescent="0.25">
      <c r="A8" s="11"/>
      <c r="B8" s="25"/>
      <c r="C8" s="26"/>
      <c r="D8" s="25">
        <f t="shared" si="0"/>
        <v>0</v>
      </c>
      <c r="E8" s="32">
        <f t="shared" ref="E8:E16" si="1">IF(D8&gt;0,RANK(D8,D$7:D$16,0),0)</f>
        <v>0</v>
      </c>
    </row>
    <row r="9" spans="1:9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9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9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9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9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9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9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9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18</v>
      </c>
      <c r="C18" s="27"/>
      <c r="E18" s="24"/>
    </row>
    <row r="19" spans="1:5" hidden="1" outlineLevel="1" x14ac:dyDescent="0.25">
      <c r="A19" s="11"/>
      <c r="B19" s="25"/>
      <c r="C19" s="26"/>
      <c r="D19" s="25">
        <f t="shared" ref="D19:D28" si="2">SUM(B19:C19)</f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2"/>
        <v>0</v>
      </c>
      <c r="E20" s="32">
        <f t="shared" ref="E20:E28" si="3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2"/>
        <v>0</v>
      </c>
      <c r="E21" s="32">
        <f t="shared" si="3"/>
        <v>0</v>
      </c>
    </row>
    <row r="22" spans="1:5" hidden="1" outlineLevel="1" x14ac:dyDescent="0.25">
      <c r="A22" s="11"/>
      <c r="B22" s="25"/>
      <c r="C22" s="26"/>
      <c r="D22" s="25">
        <f t="shared" si="2"/>
        <v>0</v>
      </c>
      <c r="E22" s="32">
        <f t="shared" si="3"/>
        <v>0</v>
      </c>
    </row>
    <row r="23" spans="1:5" hidden="1" outlineLevel="1" x14ac:dyDescent="0.25">
      <c r="A23" s="11"/>
      <c r="B23" s="25"/>
      <c r="C23" s="26"/>
      <c r="D23" s="25">
        <f t="shared" si="2"/>
        <v>0</v>
      </c>
      <c r="E23" s="32">
        <f t="shared" si="3"/>
        <v>0</v>
      </c>
    </row>
    <row r="24" spans="1:5" hidden="1" outlineLevel="1" x14ac:dyDescent="0.25">
      <c r="A24" s="11"/>
      <c r="B24" s="25"/>
      <c r="C24" s="26"/>
      <c r="D24" s="25">
        <f t="shared" si="2"/>
        <v>0</v>
      </c>
      <c r="E24" s="32">
        <f t="shared" si="3"/>
        <v>0</v>
      </c>
    </row>
    <row r="25" spans="1:5" hidden="1" outlineLevel="1" x14ac:dyDescent="0.25">
      <c r="A25" s="11"/>
      <c r="B25" s="25"/>
      <c r="C25" s="26"/>
      <c r="D25" s="25">
        <f t="shared" si="2"/>
        <v>0</v>
      </c>
      <c r="E25" s="32">
        <f t="shared" si="3"/>
        <v>0</v>
      </c>
    </row>
    <row r="26" spans="1:5" hidden="1" outlineLevel="1" x14ac:dyDescent="0.25">
      <c r="A26" s="11"/>
      <c r="B26" s="25"/>
      <c r="C26" s="26"/>
      <c r="D26" s="25">
        <f t="shared" si="2"/>
        <v>0</v>
      </c>
      <c r="E26" s="32">
        <f t="shared" si="3"/>
        <v>0</v>
      </c>
    </row>
    <row r="27" spans="1:5" hidden="1" outlineLevel="1" x14ac:dyDescent="0.25">
      <c r="A27" s="11"/>
      <c r="B27" s="25"/>
      <c r="C27" s="26"/>
      <c r="D27" s="25">
        <f t="shared" si="2"/>
        <v>0</v>
      </c>
      <c r="E27" s="32">
        <f t="shared" si="3"/>
        <v>0</v>
      </c>
    </row>
    <row r="28" spans="1:5" hidden="1" outlineLevel="1" x14ac:dyDescent="0.25">
      <c r="A28" s="11"/>
      <c r="B28" s="25"/>
      <c r="C28" s="26"/>
      <c r="D28" s="25">
        <f t="shared" si="2"/>
        <v>0</v>
      </c>
      <c r="E28" s="32">
        <f t="shared" si="3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19</v>
      </c>
      <c r="C30" s="27"/>
      <c r="E30" s="24"/>
    </row>
    <row r="31" spans="1:5" x14ac:dyDescent="0.25">
      <c r="A31" s="11" t="s">
        <v>53</v>
      </c>
      <c r="B31" s="25">
        <v>74.5</v>
      </c>
      <c r="C31" s="26"/>
      <c r="D31" s="25">
        <f>SUM(B31:C31)</f>
        <v>74.5</v>
      </c>
      <c r="E31" s="32">
        <f>IF(D31&gt;0,RANK(D31,D$31:D$40,0),0)</f>
        <v>1</v>
      </c>
    </row>
    <row r="32" spans="1:5" x14ac:dyDescent="0.25">
      <c r="A32" s="11" t="s">
        <v>52</v>
      </c>
      <c r="B32" s="25">
        <v>67</v>
      </c>
      <c r="C32" s="26"/>
      <c r="D32" s="25">
        <f>SUM(B32:C32)</f>
        <v>67</v>
      </c>
      <c r="E32" s="32">
        <f>IF(D32&gt;0,RANK(D32,D$31:D$40,0),0)</f>
        <v>2</v>
      </c>
    </row>
    <row r="33" spans="1:5" x14ac:dyDescent="0.25">
      <c r="A33" s="11" t="s">
        <v>66</v>
      </c>
      <c r="B33" s="25">
        <v>63</v>
      </c>
      <c r="C33" s="26"/>
      <c r="D33" s="25">
        <f>SUM(B33:C33)</f>
        <v>63</v>
      </c>
      <c r="E33" s="32">
        <f>IF(D33&gt;0,RANK(D33,D$31:D$40,0),0)</f>
        <v>3</v>
      </c>
    </row>
    <row r="34" spans="1:5" hidden="1" outlineLevel="1" x14ac:dyDescent="0.25">
      <c r="A34" s="11"/>
      <c r="B34" s="25"/>
      <c r="C34" s="26"/>
      <c r="D34" s="25">
        <f t="shared" ref="D34:D40" si="4">SUM(B34:C34)</f>
        <v>0</v>
      </c>
      <c r="E34" s="32">
        <f t="shared" ref="E34:E40" si="5">IF(D34&gt;0,RANK(D34,D$31:D$40,0),0)</f>
        <v>0</v>
      </c>
    </row>
    <row r="35" spans="1:5" hidden="1" outlineLevel="1" x14ac:dyDescent="0.25">
      <c r="A35" s="11"/>
      <c r="B35" s="25"/>
      <c r="C35" s="26"/>
      <c r="D35" s="25">
        <f t="shared" si="4"/>
        <v>0</v>
      </c>
      <c r="E35" s="32">
        <f t="shared" si="5"/>
        <v>0</v>
      </c>
    </row>
    <row r="36" spans="1:5" hidden="1" outlineLevel="1" x14ac:dyDescent="0.25">
      <c r="A36" s="11"/>
      <c r="B36" s="25"/>
      <c r="C36" s="26"/>
      <c r="D36" s="25">
        <f t="shared" si="4"/>
        <v>0</v>
      </c>
      <c r="E36" s="32">
        <f t="shared" si="5"/>
        <v>0</v>
      </c>
    </row>
    <row r="37" spans="1:5" hidden="1" outlineLevel="1" x14ac:dyDescent="0.25">
      <c r="A37" s="11"/>
      <c r="B37" s="25"/>
      <c r="C37" s="26"/>
      <c r="D37" s="25">
        <f t="shared" si="4"/>
        <v>0</v>
      </c>
      <c r="E37" s="32">
        <f t="shared" si="5"/>
        <v>0</v>
      </c>
    </row>
    <row r="38" spans="1:5" hidden="1" outlineLevel="1" x14ac:dyDescent="0.25">
      <c r="A38" s="11"/>
      <c r="B38" s="25"/>
      <c r="C38" s="26"/>
      <c r="D38" s="25">
        <f t="shared" si="4"/>
        <v>0</v>
      </c>
      <c r="E38" s="32">
        <f t="shared" si="5"/>
        <v>0</v>
      </c>
    </row>
    <row r="39" spans="1:5" hidden="1" outlineLevel="1" x14ac:dyDescent="0.25">
      <c r="A39" s="11"/>
      <c r="B39" s="25"/>
      <c r="C39" s="26"/>
      <c r="D39" s="25">
        <f t="shared" si="4"/>
        <v>0</v>
      </c>
      <c r="E39" s="32">
        <f t="shared" si="5"/>
        <v>0</v>
      </c>
    </row>
    <row r="40" spans="1:5" hidden="1" outlineLevel="1" x14ac:dyDescent="0.25">
      <c r="A40" s="11"/>
      <c r="B40" s="25"/>
      <c r="C40" s="26"/>
      <c r="D40" s="25">
        <f t="shared" si="4"/>
        <v>0</v>
      </c>
      <c r="E40" s="32">
        <f t="shared" si="5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67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ref="D43:D52" si="6">SUM(B43:C43)</f>
        <v>0</v>
      </c>
      <c r="E43" s="32">
        <f>IF(D43&gt;0,RANK(D43,D$55:D$64,0),0)</f>
        <v>0</v>
      </c>
    </row>
    <row r="44" spans="1:5" hidden="1" outlineLevel="1" x14ac:dyDescent="0.25">
      <c r="A44" s="11"/>
      <c r="B44" s="25"/>
      <c r="C44" s="26"/>
      <c r="D44" s="25">
        <f t="shared" si="6"/>
        <v>0</v>
      </c>
      <c r="E44" s="32">
        <f t="shared" ref="E44:E52" si="7">IF(D44&gt;0,RANK(D44,D$55:D$64,0),0)</f>
        <v>0</v>
      </c>
    </row>
    <row r="45" spans="1:5" hidden="1" outlineLevel="1" x14ac:dyDescent="0.25">
      <c r="A45" s="11"/>
      <c r="B45" s="25"/>
      <c r="C45" s="26"/>
      <c r="D45" s="25">
        <f t="shared" si="6"/>
        <v>0</v>
      </c>
      <c r="E45" s="32">
        <f t="shared" si="7"/>
        <v>0</v>
      </c>
    </row>
    <row r="46" spans="1:5" hidden="1" outlineLevel="1" x14ac:dyDescent="0.25">
      <c r="A46" s="11"/>
      <c r="B46" s="25"/>
      <c r="C46" s="26"/>
      <c r="D46" s="25">
        <f t="shared" si="6"/>
        <v>0</v>
      </c>
      <c r="E46" s="32">
        <f t="shared" si="7"/>
        <v>0</v>
      </c>
    </row>
    <row r="47" spans="1:5" hidden="1" outlineLevel="1" x14ac:dyDescent="0.25">
      <c r="A47" s="11"/>
      <c r="B47" s="25"/>
      <c r="C47" s="26"/>
      <c r="D47" s="25">
        <f t="shared" si="6"/>
        <v>0</v>
      </c>
      <c r="E47" s="32">
        <f t="shared" si="7"/>
        <v>0</v>
      </c>
    </row>
    <row r="48" spans="1:5" hidden="1" outlineLevel="1" x14ac:dyDescent="0.25">
      <c r="A48" s="11"/>
      <c r="B48" s="25"/>
      <c r="C48" s="26"/>
      <c r="D48" s="25">
        <f t="shared" si="6"/>
        <v>0</v>
      </c>
      <c r="E48" s="32">
        <f t="shared" si="7"/>
        <v>0</v>
      </c>
    </row>
    <row r="49" spans="1:5" hidden="1" outlineLevel="1" x14ac:dyDescent="0.25">
      <c r="A49" s="11"/>
      <c r="B49" s="25"/>
      <c r="C49" s="26"/>
      <c r="D49" s="25">
        <f t="shared" si="6"/>
        <v>0</v>
      </c>
      <c r="E49" s="32">
        <f t="shared" si="7"/>
        <v>0</v>
      </c>
    </row>
    <row r="50" spans="1:5" hidden="1" outlineLevel="1" x14ac:dyDescent="0.25">
      <c r="A50" s="11"/>
      <c r="B50" s="25"/>
      <c r="C50" s="26"/>
      <c r="D50" s="25">
        <f t="shared" si="6"/>
        <v>0</v>
      </c>
      <c r="E50" s="32">
        <f t="shared" si="7"/>
        <v>0</v>
      </c>
    </row>
    <row r="51" spans="1:5" hidden="1" outlineLevel="1" x14ac:dyDescent="0.25">
      <c r="A51" s="11"/>
      <c r="B51" s="25"/>
      <c r="C51" s="26"/>
      <c r="D51" s="25">
        <f t="shared" si="6"/>
        <v>0</v>
      </c>
      <c r="E51" s="32">
        <f t="shared" si="7"/>
        <v>0</v>
      </c>
    </row>
    <row r="52" spans="1:5" hidden="1" outlineLevel="1" x14ac:dyDescent="0.25">
      <c r="A52" s="11"/>
      <c r="B52" s="25"/>
      <c r="C52" s="26"/>
      <c r="D52" s="25">
        <f t="shared" si="6"/>
        <v>0</v>
      </c>
      <c r="E52" s="32">
        <f t="shared" si="7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20</v>
      </c>
      <c r="C54" s="27"/>
      <c r="E54" s="24"/>
    </row>
    <row r="55" spans="1:5" x14ac:dyDescent="0.25">
      <c r="A55" s="11" t="s">
        <v>70</v>
      </c>
      <c r="B55" s="25">
        <v>72</v>
      </c>
      <c r="C55" s="26"/>
      <c r="D55" s="25">
        <f>SUM(B55:C55)</f>
        <v>72</v>
      </c>
      <c r="E55" s="32">
        <f>IF(D55&gt;0,RANK(D55,D$55:D$64,0),0)</f>
        <v>1</v>
      </c>
    </row>
    <row r="56" spans="1:5" x14ac:dyDescent="0.25">
      <c r="A56" s="11" t="s">
        <v>71</v>
      </c>
      <c r="B56" s="25">
        <v>69.5</v>
      </c>
      <c r="C56" s="26"/>
      <c r="D56" s="25">
        <f>SUM(B56:C56)</f>
        <v>69.5</v>
      </c>
      <c r="E56" s="32">
        <f>IF(D56&gt;0,RANK(D56,D$55:D$64,0),0)</f>
        <v>2</v>
      </c>
    </row>
    <row r="57" spans="1:5" x14ac:dyDescent="0.25">
      <c r="A57" s="11" t="s">
        <v>68</v>
      </c>
      <c r="B57" s="25">
        <v>65.5</v>
      </c>
      <c r="C57" s="26"/>
      <c r="D57" s="25">
        <f>SUM(B57:C57)</f>
        <v>65.5</v>
      </c>
      <c r="E57" s="32">
        <f>IF(D57&gt;0,RANK(D57,D$55:D$64,0),0)</f>
        <v>3</v>
      </c>
    </row>
    <row r="58" spans="1:5" x14ac:dyDescent="0.25">
      <c r="A58" s="11" t="s">
        <v>72</v>
      </c>
      <c r="B58" s="25">
        <v>64</v>
      </c>
      <c r="C58" s="26"/>
      <c r="D58" s="25">
        <f>SUM(B58:C58)</f>
        <v>64</v>
      </c>
      <c r="E58" s="32">
        <f>IF(D58&gt;0,RANK(D58,D$55:D$64,0),0)</f>
        <v>4</v>
      </c>
    </row>
    <row r="59" spans="1:5" x14ac:dyDescent="0.25">
      <c r="A59" s="11" t="s">
        <v>69</v>
      </c>
      <c r="B59" s="25">
        <v>45.5</v>
      </c>
      <c r="C59" s="26"/>
      <c r="D59" s="25">
        <f>SUM(B59:C59)</f>
        <v>45.5</v>
      </c>
      <c r="E59" s="32">
        <f>IF(D59&gt;0,RANK(D59,D$55:D$64,0),0)</f>
        <v>5</v>
      </c>
    </row>
    <row r="60" spans="1:5" hidden="1" outlineLevel="1" x14ac:dyDescent="0.25">
      <c r="A60" s="11"/>
      <c r="B60" s="25"/>
      <c r="C60" s="26"/>
      <c r="D60" s="25">
        <f t="shared" ref="D60:D64" si="8">SUM(B60:C60)</f>
        <v>0</v>
      </c>
      <c r="E60" s="32">
        <f t="shared" ref="E60:E64" si="9">IF(D60&gt;0,RANK(D60,D$55:D$64,0),0)</f>
        <v>0</v>
      </c>
    </row>
    <row r="61" spans="1:5" hidden="1" outlineLevel="1" x14ac:dyDescent="0.25">
      <c r="A61" s="11"/>
      <c r="B61" s="25"/>
      <c r="C61" s="26"/>
      <c r="D61" s="25">
        <f t="shared" si="8"/>
        <v>0</v>
      </c>
      <c r="E61" s="32">
        <f t="shared" si="9"/>
        <v>0</v>
      </c>
    </row>
    <row r="62" spans="1:5" hidden="1" outlineLevel="1" x14ac:dyDescent="0.25">
      <c r="A62" s="11"/>
      <c r="B62" s="25"/>
      <c r="C62" s="26"/>
      <c r="D62" s="25">
        <f t="shared" si="8"/>
        <v>0</v>
      </c>
      <c r="E62" s="32">
        <f t="shared" si="9"/>
        <v>0</v>
      </c>
    </row>
    <row r="63" spans="1:5" hidden="1" outlineLevel="1" x14ac:dyDescent="0.25">
      <c r="A63" s="11"/>
      <c r="B63" s="25"/>
      <c r="C63" s="26"/>
      <c r="D63" s="25">
        <f t="shared" si="8"/>
        <v>0</v>
      </c>
      <c r="E63" s="32">
        <f t="shared" si="9"/>
        <v>0</v>
      </c>
    </row>
    <row r="64" spans="1:5" hidden="1" outlineLevel="1" x14ac:dyDescent="0.25">
      <c r="A64" s="11"/>
      <c r="B64" s="25"/>
      <c r="C64" s="26"/>
      <c r="D64" s="25">
        <f t="shared" si="8"/>
        <v>0</v>
      </c>
      <c r="E64" s="32">
        <f t="shared" si="9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0" t="s">
        <v>21</v>
      </c>
      <c r="C66" s="27"/>
      <c r="E66" s="24"/>
    </row>
    <row r="67" spans="1:5" x14ac:dyDescent="0.25">
      <c r="A67" s="11" t="s">
        <v>73</v>
      </c>
      <c r="B67" s="25">
        <v>75.5</v>
      </c>
      <c r="C67" s="26"/>
      <c r="D67" s="25">
        <f>SUM(B67:C67)</f>
        <v>75.5</v>
      </c>
      <c r="E67" s="32">
        <f>IF(D67&gt;0,RANK(D67,D$67:D$76,0),0)</f>
        <v>1</v>
      </c>
    </row>
    <row r="68" spans="1:5" x14ac:dyDescent="0.25">
      <c r="A68" s="11" t="s">
        <v>75</v>
      </c>
      <c r="B68" s="25">
        <v>75</v>
      </c>
      <c r="C68" s="26"/>
      <c r="D68" s="25">
        <f>SUM(B68:C68)</f>
        <v>75</v>
      </c>
      <c r="E68" s="32">
        <f>IF(D68&gt;0,RANK(D68,D$67:D$76,0),0)</f>
        <v>2</v>
      </c>
    </row>
    <row r="69" spans="1:5" x14ac:dyDescent="0.25">
      <c r="A69" s="11" t="s">
        <v>74</v>
      </c>
      <c r="B69" s="25">
        <v>71</v>
      </c>
      <c r="C69" s="26"/>
      <c r="D69" s="25">
        <f>SUM(B69:C69)</f>
        <v>71</v>
      </c>
      <c r="E69" s="32">
        <f>IF(D69&gt;0,RANK(D69,D$67:D$76,0),0)</f>
        <v>3</v>
      </c>
    </row>
    <row r="70" spans="1:5" hidden="1" outlineLevel="1" x14ac:dyDescent="0.25">
      <c r="A70" s="11"/>
      <c r="B70" s="25"/>
      <c r="C70" s="26"/>
      <c r="D70" s="25">
        <f t="shared" ref="D70:D76" si="10">SUM(B70:C70)</f>
        <v>0</v>
      </c>
      <c r="E70" s="32">
        <f t="shared" ref="E70:E76" si="11">IF(D70&gt;0,RANK(D70,D$67:D$76,0),0)</f>
        <v>0</v>
      </c>
    </row>
    <row r="71" spans="1:5" hidden="1" outlineLevel="1" x14ac:dyDescent="0.25">
      <c r="A71" s="11"/>
      <c r="B71" s="25"/>
      <c r="C71" s="26"/>
      <c r="D71" s="25">
        <f t="shared" si="10"/>
        <v>0</v>
      </c>
      <c r="E71" s="32">
        <f t="shared" si="11"/>
        <v>0</v>
      </c>
    </row>
    <row r="72" spans="1:5" hidden="1" outlineLevel="1" x14ac:dyDescent="0.25">
      <c r="A72" s="11"/>
      <c r="B72" s="25"/>
      <c r="C72" s="26"/>
      <c r="D72" s="25">
        <f t="shared" si="10"/>
        <v>0</v>
      </c>
      <c r="E72" s="32">
        <f t="shared" si="11"/>
        <v>0</v>
      </c>
    </row>
    <row r="73" spans="1:5" hidden="1" outlineLevel="1" x14ac:dyDescent="0.25">
      <c r="A73" s="11"/>
      <c r="B73" s="25"/>
      <c r="C73" s="26"/>
      <c r="D73" s="25">
        <f t="shared" si="10"/>
        <v>0</v>
      </c>
      <c r="E73" s="32">
        <f t="shared" si="11"/>
        <v>0</v>
      </c>
    </row>
    <row r="74" spans="1:5" hidden="1" outlineLevel="1" x14ac:dyDescent="0.25">
      <c r="A74" s="11"/>
      <c r="B74" s="25"/>
      <c r="C74" s="26"/>
      <c r="D74" s="25">
        <f t="shared" si="10"/>
        <v>0</v>
      </c>
      <c r="E74" s="32">
        <f t="shared" si="11"/>
        <v>0</v>
      </c>
    </row>
    <row r="75" spans="1:5" hidden="1" outlineLevel="1" x14ac:dyDescent="0.25">
      <c r="A75" s="11"/>
      <c r="B75" s="25"/>
      <c r="C75" s="26"/>
      <c r="D75" s="25">
        <f t="shared" si="10"/>
        <v>0</v>
      </c>
      <c r="E75" s="32">
        <f t="shared" si="11"/>
        <v>0</v>
      </c>
    </row>
    <row r="76" spans="1:5" hidden="1" outlineLevel="1" x14ac:dyDescent="0.25">
      <c r="A76" s="11"/>
      <c r="B76" s="25"/>
      <c r="C76" s="26"/>
      <c r="D76" s="25">
        <f t="shared" si="10"/>
        <v>0</v>
      </c>
      <c r="E76" s="32">
        <f t="shared" si="11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2" t="s">
        <v>27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2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2"/>
        <v>0</v>
      </c>
      <c r="E80" s="32">
        <f t="shared" ref="E80:E88" si="13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2"/>
        <v>0</v>
      </c>
      <c r="E81" s="32">
        <f t="shared" si="13"/>
        <v>0</v>
      </c>
    </row>
    <row r="82" spans="1:5" hidden="1" outlineLevel="1" x14ac:dyDescent="0.25">
      <c r="A82" s="11"/>
      <c r="B82" s="25"/>
      <c r="C82" s="26"/>
      <c r="D82" s="25">
        <f t="shared" si="12"/>
        <v>0</v>
      </c>
      <c r="E82" s="32">
        <f t="shared" si="13"/>
        <v>0</v>
      </c>
    </row>
    <row r="83" spans="1:5" hidden="1" outlineLevel="1" x14ac:dyDescent="0.25">
      <c r="A83" s="11"/>
      <c r="B83" s="25"/>
      <c r="C83" s="26"/>
      <c r="D83" s="25">
        <f t="shared" si="12"/>
        <v>0</v>
      </c>
      <c r="E83" s="32">
        <f t="shared" si="13"/>
        <v>0</v>
      </c>
    </row>
    <row r="84" spans="1:5" hidden="1" outlineLevel="1" x14ac:dyDescent="0.25">
      <c r="A84" s="11"/>
      <c r="B84" s="25"/>
      <c r="C84" s="26"/>
      <c r="D84" s="25">
        <f t="shared" si="12"/>
        <v>0</v>
      </c>
      <c r="E84" s="32">
        <f t="shared" si="13"/>
        <v>0</v>
      </c>
    </row>
    <row r="85" spans="1:5" hidden="1" outlineLevel="1" x14ac:dyDescent="0.25">
      <c r="A85" s="11"/>
      <c r="B85" s="25"/>
      <c r="C85" s="26"/>
      <c r="D85" s="25">
        <f t="shared" si="12"/>
        <v>0</v>
      </c>
      <c r="E85" s="32">
        <f t="shared" si="13"/>
        <v>0</v>
      </c>
    </row>
    <row r="86" spans="1:5" hidden="1" outlineLevel="1" x14ac:dyDescent="0.25">
      <c r="A86" s="11"/>
      <c r="B86" s="25"/>
      <c r="C86" s="26"/>
      <c r="D86" s="25">
        <f t="shared" si="12"/>
        <v>0</v>
      </c>
      <c r="E86" s="32">
        <f t="shared" si="13"/>
        <v>0</v>
      </c>
    </row>
    <row r="87" spans="1:5" hidden="1" outlineLevel="1" x14ac:dyDescent="0.25">
      <c r="A87" s="11"/>
      <c r="B87" s="25"/>
      <c r="C87" s="26"/>
      <c r="D87" s="25">
        <f t="shared" si="12"/>
        <v>0</v>
      </c>
      <c r="E87" s="32">
        <f t="shared" si="13"/>
        <v>0</v>
      </c>
    </row>
    <row r="88" spans="1:5" hidden="1" outlineLevel="1" x14ac:dyDescent="0.25">
      <c r="A88" s="11"/>
      <c r="B88" s="25"/>
      <c r="C88" s="26"/>
      <c r="D88" s="25">
        <f t="shared" si="12"/>
        <v>0</v>
      </c>
      <c r="E88" s="32">
        <f t="shared" si="13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28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4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4"/>
        <v>0</v>
      </c>
      <c r="E92" s="32">
        <f t="shared" ref="E92:E100" si="15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4"/>
        <v>0</v>
      </c>
      <c r="E93" s="32">
        <f t="shared" si="15"/>
        <v>0</v>
      </c>
    </row>
    <row r="94" spans="1:5" hidden="1" outlineLevel="1" x14ac:dyDescent="0.25">
      <c r="A94" s="11"/>
      <c r="B94" s="25"/>
      <c r="C94" s="26"/>
      <c r="D94" s="25">
        <f t="shared" si="14"/>
        <v>0</v>
      </c>
      <c r="E94" s="32">
        <f t="shared" si="15"/>
        <v>0</v>
      </c>
    </row>
    <row r="95" spans="1:5" hidden="1" outlineLevel="1" x14ac:dyDescent="0.25">
      <c r="A95" s="11"/>
      <c r="B95" s="25"/>
      <c r="C95" s="26"/>
      <c r="D95" s="25">
        <f t="shared" si="14"/>
        <v>0</v>
      </c>
      <c r="E95" s="32">
        <f t="shared" si="15"/>
        <v>0</v>
      </c>
    </row>
    <row r="96" spans="1:5" hidden="1" outlineLevel="1" x14ac:dyDescent="0.25">
      <c r="A96" s="11"/>
      <c r="B96" s="25"/>
      <c r="C96" s="26"/>
      <c r="D96" s="25">
        <f t="shared" si="14"/>
        <v>0</v>
      </c>
      <c r="E96" s="32">
        <f t="shared" si="15"/>
        <v>0</v>
      </c>
    </row>
    <row r="97" spans="1:5" hidden="1" outlineLevel="1" x14ac:dyDescent="0.25">
      <c r="A97" s="11"/>
      <c r="B97" s="25"/>
      <c r="C97" s="26"/>
      <c r="D97" s="25">
        <f t="shared" si="14"/>
        <v>0</v>
      </c>
      <c r="E97" s="32">
        <f t="shared" si="15"/>
        <v>0</v>
      </c>
    </row>
    <row r="98" spans="1:5" hidden="1" outlineLevel="1" x14ac:dyDescent="0.25">
      <c r="A98" s="11"/>
      <c r="B98" s="25"/>
      <c r="C98" s="26"/>
      <c r="D98" s="25">
        <f t="shared" si="14"/>
        <v>0</v>
      </c>
      <c r="E98" s="32">
        <f t="shared" si="15"/>
        <v>0</v>
      </c>
    </row>
    <row r="99" spans="1:5" hidden="1" outlineLevel="1" x14ac:dyDescent="0.25">
      <c r="A99" s="11"/>
      <c r="B99" s="25"/>
      <c r="C99" s="26"/>
      <c r="D99" s="25">
        <f t="shared" si="14"/>
        <v>0</v>
      </c>
      <c r="E99" s="32">
        <f t="shared" si="15"/>
        <v>0</v>
      </c>
    </row>
    <row r="100" spans="1:5" hidden="1" outlineLevel="1" x14ac:dyDescent="0.25">
      <c r="A100" s="11"/>
      <c r="B100" s="25"/>
      <c r="C100" s="26"/>
      <c r="D100" s="25">
        <f t="shared" si="14"/>
        <v>0</v>
      </c>
      <c r="E100" s="32">
        <f t="shared" si="15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29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6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6"/>
        <v>0</v>
      </c>
      <c r="E104" s="32">
        <f t="shared" ref="E104:E112" si="17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6"/>
        <v>0</v>
      </c>
      <c r="E105" s="32">
        <f t="shared" si="17"/>
        <v>0</v>
      </c>
    </row>
    <row r="106" spans="1:5" hidden="1" outlineLevel="1" x14ac:dyDescent="0.25">
      <c r="A106" s="11"/>
      <c r="B106" s="25"/>
      <c r="C106" s="26"/>
      <c r="D106" s="25">
        <f t="shared" si="16"/>
        <v>0</v>
      </c>
      <c r="E106" s="32">
        <f t="shared" si="17"/>
        <v>0</v>
      </c>
    </row>
    <row r="107" spans="1:5" hidden="1" outlineLevel="1" x14ac:dyDescent="0.25">
      <c r="A107" s="11"/>
      <c r="B107" s="25"/>
      <c r="C107" s="26"/>
      <c r="D107" s="25">
        <f t="shared" si="16"/>
        <v>0</v>
      </c>
      <c r="E107" s="32">
        <f t="shared" si="17"/>
        <v>0</v>
      </c>
    </row>
    <row r="108" spans="1:5" hidden="1" outlineLevel="1" x14ac:dyDescent="0.25">
      <c r="A108" s="11"/>
      <c r="B108" s="25"/>
      <c r="C108" s="26"/>
      <c r="D108" s="25">
        <f t="shared" si="16"/>
        <v>0</v>
      </c>
      <c r="E108" s="32">
        <f t="shared" si="17"/>
        <v>0</v>
      </c>
    </row>
    <row r="109" spans="1:5" hidden="1" outlineLevel="1" x14ac:dyDescent="0.25">
      <c r="A109" s="11"/>
      <c r="B109" s="25"/>
      <c r="C109" s="26"/>
      <c r="D109" s="25">
        <f t="shared" si="16"/>
        <v>0</v>
      </c>
      <c r="E109" s="32">
        <f t="shared" si="17"/>
        <v>0</v>
      </c>
    </row>
    <row r="110" spans="1:5" hidden="1" outlineLevel="1" x14ac:dyDescent="0.25">
      <c r="A110" s="11"/>
      <c r="B110" s="25"/>
      <c r="C110" s="26"/>
      <c r="D110" s="25">
        <f t="shared" si="16"/>
        <v>0</v>
      </c>
      <c r="E110" s="32">
        <f t="shared" si="17"/>
        <v>0</v>
      </c>
    </row>
    <row r="111" spans="1:5" hidden="1" outlineLevel="1" x14ac:dyDescent="0.25">
      <c r="A111" s="11"/>
      <c r="B111" s="25"/>
      <c r="C111" s="26"/>
      <c r="D111" s="25">
        <f t="shared" si="16"/>
        <v>0</v>
      </c>
      <c r="E111" s="32">
        <f t="shared" si="17"/>
        <v>0</v>
      </c>
    </row>
    <row r="112" spans="1:5" hidden="1" outlineLevel="1" x14ac:dyDescent="0.25">
      <c r="A112" s="11"/>
      <c r="B112" s="25"/>
      <c r="C112" s="26"/>
      <c r="D112" s="25">
        <f t="shared" si="16"/>
        <v>0</v>
      </c>
      <c r="E112" s="32">
        <f t="shared" si="17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30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8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8"/>
        <v>0</v>
      </c>
      <c r="E116" s="32">
        <f t="shared" ref="E116:E124" si="19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8"/>
        <v>0</v>
      </c>
      <c r="E117" s="32">
        <f t="shared" si="19"/>
        <v>0</v>
      </c>
    </row>
    <row r="118" spans="1:5" hidden="1" outlineLevel="1" x14ac:dyDescent="0.25">
      <c r="A118" s="11"/>
      <c r="B118" s="25"/>
      <c r="C118" s="26"/>
      <c r="D118" s="25">
        <f t="shared" si="18"/>
        <v>0</v>
      </c>
      <c r="E118" s="32">
        <f t="shared" si="19"/>
        <v>0</v>
      </c>
    </row>
    <row r="119" spans="1:5" hidden="1" outlineLevel="1" x14ac:dyDescent="0.25">
      <c r="A119" s="11"/>
      <c r="B119" s="25"/>
      <c r="C119" s="26"/>
      <c r="D119" s="25">
        <f t="shared" si="18"/>
        <v>0</v>
      </c>
      <c r="E119" s="32">
        <f t="shared" si="19"/>
        <v>0</v>
      </c>
    </row>
    <row r="120" spans="1:5" hidden="1" outlineLevel="1" x14ac:dyDescent="0.25">
      <c r="A120" s="11"/>
      <c r="B120" s="25"/>
      <c r="C120" s="26"/>
      <c r="D120" s="25">
        <f t="shared" si="18"/>
        <v>0</v>
      </c>
      <c r="E120" s="32">
        <f t="shared" si="19"/>
        <v>0</v>
      </c>
    </row>
    <row r="121" spans="1:5" hidden="1" outlineLevel="1" x14ac:dyDescent="0.25">
      <c r="A121" s="11"/>
      <c r="B121" s="25"/>
      <c r="C121" s="26"/>
      <c r="D121" s="25">
        <f t="shared" si="18"/>
        <v>0</v>
      </c>
      <c r="E121" s="32">
        <f t="shared" si="19"/>
        <v>0</v>
      </c>
    </row>
    <row r="122" spans="1:5" hidden="1" outlineLevel="1" x14ac:dyDescent="0.25">
      <c r="A122" s="11"/>
      <c r="B122" s="25"/>
      <c r="C122" s="26"/>
      <c r="D122" s="25">
        <f t="shared" si="18"/>
        <v>0</v>
      </c>
      <c r="E122" s="32">
        <f t="shared" si="19"/>
        <v>0</v>
      </c>
    </row>
    <row r="123" spans="1:5" hidden="1" outlineLevel="1" x14ac:dyDescent="0.25">
      <c r="A123" s="11"/>
      <c r="B123" s="25"/>
      <c r="C123" s="26"/>
      <c r="D123" s="25">
        <f t="shared" si="18"/>
        <v>0</v>
      </c>
      <c r="E123" s="32">
        <f t="shared" si="19"/>
        <v>0</v>
      </c>
    </row>
    <row r="124" spans="1:5" hidden="1" outlineLevel="1" x14ac:dyDescent="0.25">
      <c r="A124" s="11"/>
      <c r="B124" s="25"/>
      <c r="C124" s="26"/>
      <c r="D124" s="25">
        <f t="shared" si="18"/>
        <v>0</v>
      </c>
      <c r="E124" s="32">
        <f t="shared" si="19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0" t="s">
        <v>31</v>
      </c>
      <c r="C126" s="27"/>
      <c r="E126" s="24"/>
    </row>
    <row r="127" spans="1:5" x14ac:dyDescent="0.25">
      <c r="A127" s="11" t="s">
        <v>77</v>
      </c>
      <c r="B127" s="25">
        <v>77</v>
      </c>
      <c r="C127" s="26"/>
      <c r="D127" s="25">
        <f>SUM(B127:C127)</f>
        <v>77</v>
      </c>
      <c r="E127" s="32">
        <f>IF(D127&gt;0,RANK(D127,D$127:D$136,0),0)</f>
        <v>1</v>
      </c>
    </row>
    <row r="128" spans="1:5" x14ac:dyDescent="0.25">
      <c r="A128" s="11" t="s">
        <v>78</v>
      </c>
      <c r="B128" s="25">
        <v>73.5</v>
      </c>
      <c r="C128" s="26"/>
      <c r="D128" s="25">
        <f>SUM(B128:C128)</f>
        <v>73.5</v>
      </c>
      <c r="E128" s="32">
        <f>IF(D128&gt;0,RANK(D128,D$127:D$136,0),0)</f>
        <v>2</v>
      </c>
    </row>
    <row r="129" spans="1:5" x14ac:dyDescent="0.25">
      <c r="A129" s="11" t="s">
        <v>76</v>
      </c>
      <c r="B129" s="25">
        <v>72</v>
      </c>
      <c r="C129" s="26"/>
      <c r="D129" s="25">
        <f>SUM(B129:C129)</f>
        <v>72</v>
      </c>
      <c r="E129" s="32">
        <f>IF(D129&gt;0,RANK(D129,D$127:D$136,0),0)</f>
        <v>3</v>
      </c>
    </row>
    <row r="130" spans="1:5" hidden="1" outlineLevel="1" x14ac:dyDescent="0.25">
      <c r="A130" s="11"/>
      <c r="B130" s="25"/>
      <c r="C130" s="26"/>
      <c r="D130" s="25">
        <f t="shared" ref="D130:D136" si="20">SUM(B130:C130)</f>
        <v>0</v>
      </c>
      <c r="E130" s="32">
        <f t="shared" ref="E130:E136" si="21">IF(D130&gt;0,RANK(D130,D$127:D$136,0),0)</f>
        <v>0</v>
      </c>
    </row>
    <row r="131" spans="1:5" hidden="1" outlineLevel="1" x14ac:dyDescent="0.25">
      <c r="A131" s="11"/>
      <c r="B131" s="25"/>
      <c r="C131" s="26"/>
      <c r="D131" s="25">
        <f t="shared" si="20"/>
        <v>0</v>
      </c>
      <c r="E131" s="32">
        <f t="shared" si="21"/>
        <v>0</v>
      </c>
    </row>
    <row r="132" spans="1:5" hidden="1" outlineLevel="1" x14ac:dyDescent="0.25">
      <c r="A132" s="11"/>
      <c r="B132" s="25"/>
      <c r="C132" s="26"/>
      <c r="D132" s="25">
        <f t="shared" si="20"/>
        <v>0</v>
      </c>
      <c r="E132" s="32">
        <f t="shared" si="21"/>
        <v>0</v>
      </c>
    </row>
    <row r="133" spans="1:5" hidden="1" outlineLevel="1" x14ac:dyDescent="0.25">
      <c r="A133" s="11"/>
      <c r="B133" s="25"/>
      <c r="C133" s="26"/>
      <c r="D133" s="25">
        <f t="shared" si="20"/>
        <v>0</v>
      </c>
      <c r="E133" s="32">
        <f t="shared" si="21"/>
        <v>0</v>
      </c>
    </row>
    <row r="134" spans="1:5" hidden="1" outlineLevel="1" x14ac:dyDescent="0.25">
      <c r="A134" s="11"/>
      <c r="B134" s="25"/>
      <c r="C134" s="26"/>
      <c r="D134" s="25">
        <f t="shared" si="20"/>
        <v>0</v>
      </c>
      <c r="E134" s="32">
        <f t="shared" si="21"/>
        <v>0</v>
      </c>
    </row>
    <row r="135" spans="1:5" hidden="1" outlineLevel="1" x14ac:dyDescent="0.25">
      <c r="A135" s="11"/>
      <c r="B135" s="25"/>
      <c r="C135" s="26"/>
      <c r="D135" s="25">
        <f t="shared" si="20"/>
        <v>0</v>
      </c>
      <c r="E135" s="32">
        <f t="shared" si="21"/>
        <v>0</v>
      </c>
    </row>
    <row r="136" spans="1:5" hidden="1" outlineLevel="1" x14ac:dyDescent="0.25">
      <c r="A136" s="11"/>
      <c r="B136" s="25"/>
      <c r="C136" s="26"/>
      <c r="D136" s="25">
        <f t="shared" si="20"/>
        <v>0</v>
      </c>
      <c r="E136" s="32">
        <f t="shared" si="21"/>
        <v>0</v>
      </c>
    </row>
    <row r="137" spans="1:5" ht="15.75" collapsed="1" thickBot="1" x14ac:dyDescent="0.3">
      <c r="A137" s="28"/>
      <c r="B137" s="30"/>
      <c r="C137" s="30"/>
      <c r="D137" s="30"/>
      <c r="E137" s="31"/>
    </row>
  </sheetData>
  <sortState xmlns:xlrd2="http://schemas.microsoft.com/office/spreadsheetml/2017/richdata2" ref="A55:I59">
    <sortCondition ref="E55:E5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377A-568A-4D18-ACCA-98A0E82FD752}">
  <dimension ref="A2:I101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 outlineLevelRow="1" x14ac:dyDescent="0.25"/>
  <cols>
    <col min="1" max="1" width="23" style="8" customWidth="1"/>
  </cols>
  <sheetData>
    <row r="2" spans="1:9" ht="18.75" x14ac:dyDescent="0.3">
      <c r="A2" s="41" t="s">
        <v>128</v>
      </c>
      <c r="B2" s="42"/>
      <c r="C2" s="42"/>
      <c r="D2" s="42"/>
      <c r="E2" s="42"/>
      <c r="F2" s="44"/>
      <c r="G2" s="44"/>
      <c r="H2" s="44"/>
      <c r="I2" s="44"/>
    </row>
    <row r="3" spans="1:9" ht="15.75" thickBot="1" x14ac:dyDescent="0.3">
      <c r="A3" s="8" t="s">
        <v>129</v>
      </c>
      <c r="C3" s="43" t="s">
        <v>124</v>
      </c>
      <c r="D3" s="43"/>
      <c r="E3" s="43"/>
    </row>
    <row r="4" spans="1:9" x14ac:dyDescent="0.25">
      <c r="A4" s="9"/>
      <c r="B4" s="1" t="s">
        <v>83</v>
      </c>
      <c r="C4" s="2"/>
      <c r="D4" s="2"/>
      <c r="E4" s="3"/>
    </row>
    <row r="5" spans="1:9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9" x14ac:dyDescent="0.25">
      <c r="A6" s="12" t="s">
        <v>79</v>
      </c>
      <c r="C6" s="27"/>
      <c r="E6" s="24"/>
    </row>
    <row r="7" spans="1:9" hidden="1" outlineLevel="1" x14ac:dyDescent="0.25">
      <c r="A7" s="11"/>
      <c r="B7" s="25"/>
      <c r="C7" s="26"/>
      <c r="D7" s="25">
        <f t="shared" ref="D7:D16" si="0">SUM(B7:C7)</f>
        <v>0</v>
      </c>
      <c r="E7" s="32">
        <f>IF(D7&gt;0,RANK(D7,D$7:D$16,0),0)</f>
        <v>0</v>
      </c>
    </row>
    <row r="8" spans="1:9" hidden="1" outlineLevel="1" x14ac:dyDescent="0.25">
      <c r="A8" s="11"/>
      <c r="B8" s="25"/>
      <c r="C8" s="26"/>
      <c r="D8" s="25">
        <f t="shared" si="0"/>
        <v>0</v>
      </c>
      <c r="E8" s="32">
        <f t="shared" ref="E8:E16" si="1">IF(D8&gt;0,RANK(D8,D$7:D$16,0),0)</f>
        <v>0</v>
      </c>
    </row>
    <row r="9" spans="1:9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9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9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9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9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9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9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9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80</v>
      </c>
      <c r="C18" s="27"/>
      <c r="E18" s="24"/>
    </row>
    <row r="19" spans="1:5" hidden="1" outlineLevel="1" x14ac:dyDescent="0.25">
      <c r="A19" s="11"/>
      <c r="B19" s="25"/>
      <c r="C19" s="26"/>
      <c r="D19" s="25">
        <f t="shared" ref="D19:D28" si="2">SUM(B19:C19)</f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2"/>
        <v>0</v>
      </c>
      <c r="E20" s="32">
        <f t="shared" ref="E20:E28" si="3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2"/>
        <v>0</v>
      </c>
      <c r="E21" s="32">
        <f t="shared" si="3"/>
        <v>0</v>
      </c>
    </row>
    <row r="22" spans="1:5" hidden="1" outlineLevel="1" x14ac:dyDescent="0.25">
      <c r="A22" s="11"/>
      <c r="B22" s="25"/>
      <c r="C22" s="26"/>
      <c r="D22" s="25">
        <f t="shared" si="2"/>
        <v>0</v>
      </c>
      <c r="E22" s="32">
        <f t="shared" si="3"/>
        <v>0</v>
      </c>
    </row>
    <row r="23" spans="1:5" hidden="1" outlineLevel="1" x14ac:dyDescent="0.25">
      <c r="A23" s="11"/>
      <c r="B23" s="25"/>
      <c r="C23" s="26"/>
      <c r="D23" s="25">
        <f t="shared" si="2"/>
        <v>0</v>
      </c>
      <c r="E23" s="32">
        <f t="shared" si="3"/>
        <v>0</v>
      </c>
    </row>
    <row r="24" spans="1:5" hidden="1" outlineLevel="1" x14ac:dyDescent="0.25">
      <c r="A24" s="11"/>
      <c r="B24" s="25"/>
      <c r="C24" s="26"/>
      <c r="D24" s="25">
        <f t="shared" si="2"/>
        <v>0</v>
      </c>
      <c r="E24" s="32">
        <f t="shared" si="3"/>
        <v>0</v>
      </c>
    </row>
    <row r="25" spans="1:5" hidden="1" outlineLevel="1" x14ac:dyDescent="0.25">
      <c r="A25" s="11"/>
      <c r="B25" s="25"/>
      <c r="C25" s="26"/>
      <c r="D25" s="25">
        <f t="shared" si="2"/>
        <v>0</v>
      </c>
      <c r="E25" s="32">
        <f t="shared" si="3"/>
        <v>0</v>
      </c>
    </row>
    <row r="26" spans="1:5" hidden="1" outlineLevel="1" x14ac:dyDescent="0.25">
      <c r="A26" s="11"/>
      <c r="B26" s="25"/>
      <c r="C26" s="26"/>
      <c r="D26" s="25">
        <f t="shared" si="2"/>
        <v>0</v>
      </c>
      <c r="E26" s="32">
        <f t="shared" si="3"/>
        <v>0</v>
      </c>
    </row>
    <row r="27" spans="1:5" hidden="1" outlineLevel="1" x14ac:dyDescent="0.25">
      <c r="A27" s="11"/>
      <c r="B27" s="25"/>
      <c r="C27" s="26"/>
      <c r="D27" s="25">
        <f t="shared" si="2"/>
        <v>0</v>
      </c>
      <c r="E27" s="32">
        <f t="shared" si="3"/>
        <v>0</v>
      </c>
    </row>
    <row r="28" spans="1:5" hidden="1" outlineLevel="1" x14ac:dyDescent="0.25">
      <c r="A28" s="11"/>
      <c r="B28" s="25"/>
      <c r="C28" s="26"/>
      <c r="D28" s="25">
        <f t="shared" si="2"/>
        <v>0</v>
      </c>
      <c r="E28" s="32">
        <f t="shared" si="3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81</v>
      </c>
      <c r="C30" s="27"/>
      <c r="E30" s="24"/>
    </row>
    <row r="31" spans="1:5" x14ac:dyDescent="0.25">
      <c r="A31" s="11" t="s">
        <v>84</v>
      </c>
      <c r="B31" s="25">
        <v>76.5</v>
      </c>
      <c r="C31" s="26"/>
      <c r="D31" s="25">
        <f t="shared" ref="D31:D40" si="4">SUM(B31:C31)</f>
        <v>76.5</v>
      </c>
      <c r="E31" s="32">
        <f>IF(D31&gt;0,RANK(D31,D$31:D$40,0),0)</f>
        <v>1</v>
      </c>
    </row>
    <row r="32" spans="1:5" hidden="1" outlineLevel="1" x14ac:dyDescent="0.25">
      <c r="A32" s="11"/>
      <c r="B32" s="25"/>
      <c r="C32" s="26"/>
      <c r="D32" s="25">
        <f t="shared" si="4"/>
        <v>0</v>
      </c>
      <c r="E32" s="32">
        <f t="shared" ref="E32:E40" si="5">IF(D32&gt;0,RANK(D32,D$31:D$40,0),0)</f>
        <v>0</v>
      </c>
    </row>
    <row r="33" spans="1:5" hidden="1" outlineLevel="1" x14ac:dyDescent="0.25">
      <c r="A33" s="11"/>
      <c r="B33" s="25"/>
      <c r="C33" s="26"/>
      <c r="D33" s="25">
        <f t="shared" si="4"/>
        <v>0</v>
      </c>
      <c r="E33" s="32">
        <f t="shared" si="5"/>
        <v>0</v>
      </c>
    </row>
    <row r="34" spans="1:5" hidden="1" outlineLevel="1" x14ac:dyDescent="0.25">
      <c r="A34" s="11"/>
      <c r="B34" s="25"/>
      <c r="C34" s="26"/>
      <c r="D34" s="25">
        <f t="shared" si="4"/>
        <v>0</v>
      </c>
      <c r="E34" s="32">
        <f t="shared" si="5"/>
        <v>0</v>
      </c>
    </row>
    <row r="35" spans="1:5" hidden="1" outlineLevel="1" x14ac:dyDescent="0.25">
      <c r="A35" s="11"/>
      <c r="B35" s="25"/>
      <c r="C35" s="26"/>
      <c r="D35" s="25">
        <f t="shared" si="4"/>
        <v>0</v>
      </c>
      <c r="E35" s="32">
        <f t="shared" si="5"/>
        <v>0</v>
      </c>
    </row>
    <row r="36" spans="1:5" hidden="1" outlineLevel="1" x14ac:dyDescent="0.25">
      <c r="A36" s="11"/>
      <c r="B36" s="25"/>
      <c r="C36" s="26"/>
      <c r="D36" s="25">
        <f t="shared" si="4"/>
        <v>0</v>
      </c>
      <c r="E36" s="32">
        <f t="shared" si="5"/>
        <v>0</v>
      </c>
    </row>
    <row r="37" spans="1:5" hidden="1" outlineLevel="1" x14ac:dyDescent="0.25">
      <c r="A37" s="11"/>
      <c r="B37" s="25"/>
      <c r="C37" s="26"/>
      <c r="D37" s="25">
        <f t="shared" si="4"/>
        <v>0</v>
      </c>
      <c r="E37" s="32">
        <f t="shared" si="5"/>
        <v>0</v>
      </c>
    </row>
    <row r="38" spans="1:5" hidden="1" outlineLevel="1" x14ac:dyDescent="0.25">
      <c r="A38" s="11"/>
      <c r="B38" s="25"/>
      <c r="C38" s="26"/>
      <c r="D38" s="25">
        <f t="shared" si="4"/>
        <v>0</v>
      </c>
      <c r="E38" s="32">
        <f t="shared" si="5"/>
        <v>0</v>
      </c>
    </row>
    <row r="39" spans="1:5" hidden="1" outlineLevel="1" x14ac:dyDescent="0.25">
      <c r="A39" s="11"/>
      <c r="B39" s="25"/>
      <c r="C39" s="26"/>
      <c r="D39" s="25">
        <f t="shared" si="4"/>
        <v>0</v>
      </c>
      <c r="E39" s="32">
        <f t="shared" si="5"/>
        <v>0</v>
      </c>
    </row>
    <row r="40" spans="1:5" hidden="1" outlineLevel="1" x14ac:dyDescent="0.25">
      <c r="A40" s="11"/>
      <c r="B40" s="25"/>
      <c r="C40" s="26"/>
      <c r="D40" s="25">
        <f t="shared" si="4"/>
        <v>0</v>
      </c>
      <c r="E40" s="32">
        <f t="shared" si="5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82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ref="D43:D52" si="6">SUM(B43:C43)</f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6"/>
        <v>0</v>
      </c>
      <c r="E44" s="32">
        <f t="shared" ref="E44:E52" si="7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6"/>
        <v>0</v>
      </c>
      <c r="E45" s="32">
        <f t="shared" si="7"/>
        <v>0</v>
      </c>
    </row>
    <row r="46" spans="1:5" hidden="1" outlineLevel="1" x14ac:dyDescent="0.25">
      <c r="A46" s="11"/>
      <c r="B46" s="25"/>
      <c r="C46" s="26"/>
      <c r="D46" s="25">
        <f t="shared" si="6"/>
        <v>0</v>
      </c>
      <c r="E46" s="32">
        <f t="shared" si="7"/>
        <v>0</v>
      </c>
    </row>
    <row r="47" spans="1:5" hidden="1" outlineLevel="1" x14ac:dyDescent="0.25">
      <c r="A47" s="11"/>
      <c r="B47" s="25"/>
      <c r="C47" s="26"/>
      <c r="D47" s="25">
        <f t="shared" si="6"/>
        <v>0</v>
      </c>
      <c r="E47" s="32">
        <f t="shared" si="7"/>
        <v>0</v>
      </c>
    </row>
    <row r="48" spans="1:5" hidden="1" outlineLevel="1" x14ac:dyDescent="0.25">
      <c r="A48" s="11"/>
      <c r="B48" s="25"/>
      <c r="C48" s="26"/>
      <c r="D48" s="25">
        <f t="shared" si="6"/>
        <v>0</v>
      </c>
      <c r="E48" s="32">
        <f t="shared" si="7"/>
        <v>0</v>
      </c>
    </row>
    <row r="49" spans="1:5" hidden="1" outlineLevel="1" x14ac:dyDescent="0.25">
      <c r="A49" s="11"/>
      <c r="B49" s="25"/>
      <c r="C49" s="26"/>
      <c r="D49" s="25">
        <f t="shared" si="6"/>
        <v>0</v>
      </c>
      <c r="E49" s="32">
        <f t="shared" si="7"/>
        <v>0</v>
      </c>
    </row>
    <row r="50" spans="1:5" hidden="1" outlineLevel="1" x14ac:dyDescent="0.25">
      <c r="A50" s="11"/>
      <c r="B50" s="25"/>
      <c r="C50" s="26"/>
      <c r="D50" s="25">
        <f t="shared" si="6"/>
        <v>0</v>
      </c>
      <c r="E50" s="32">
        <f t="shared" si="7"/>
        <v>0</v>
      </c>
    </row>
    <row r="51" spans="1:5" hidden="1" outlineLevel="1" x14ac:dyDescent="0.25">
      <c r="A51" s="11"/>
      <c r="B51" s="25"/>
      <c r="C51" s="26"/>
      <c r="D51" s="25">
        <f t="shared" si="6"/>
        <v>0</v>
      </c>
      <c r="E51" s="32">
        <f t="shared" si="7"/>
        <v>0</v>
      </c>
    </row>
    <row r="52" spans="1:5" hidden="1" outlineLevel="1" x14ac:dyDescent="0.25">
      <c r="A52" s="11"/>
      <c r="B52" s="25"/>
      <c r="C52" s="26"/>
      <c r="D52" s="25">
        <f t="shared" si="6"/>
        <v>0</v>
      </c>
      <c r="E52" s="32">
        <f t="shared" si="7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2" t="s">
        <v>85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8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8"/>
        <v>0</v>
      </c>
      <c r="E56" s="32">
        <f t="shared" ref="E56:E64" si="9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8"/>
        <v>0</v>
      </c>
      <c r="E57" s="32">
        <f t="shared" si="9"/>
        <v>0</v>
      </c>
    </row>
    <row r="58" spans="1:5" hidden="1" outlineLevel="1" x14ac:dyDescent="0.25">
      <c r="A58" s="11"/>
      <c r="B58" s="25"/>
      <c r="C58" s="26"/>
      <c r="D58" s="25">
        <f t="shared" si="8"/>
        <v>0</v>
      </c>
      <c r="E58" s="32">
        <f t="shared" si="9"/>
        <v>0</v>
      </c>
    </row>
    <row r="59" spans="1:5" hidden="1" outlineLevel="1" x14ac:dyDescent="0.25">
      <c r="A59" s="11"/>
      <c r="B59" s="25"/>
      <c r="C59" s="26"/>
      <c r="D59" s="25">
        <f t="shared" si="8"/>
        <v>0</v>
      </c>
      <c r="E59" s="32">
        <f t="shared" si="9"/>
        <v>0</v>
      </c>
    </row>
    <row r="60" spans="1:5" hidden="1" outlineLevel="1" x14ac:dyDescent="0.25">
      <c r="A60" s="11"/>
      <c r="B60" s="25"/>
      <c r="C60" s="26"/>
      <c r="D60" s="25">
        <f t="shared" si="8"/>
        <v>0</v>
      </c>
      <c r="E60" s="32">
        <f t="shared" si="9"/>
        <v>0</v>
      </c>
    </row>
    <row r="61" spans="1:5" hidden="1" outlineLevel="1" x14ac:dyDescent="0.25">
      <c r="A61" s="11"/>
      <c r="B61" s="25"/>
      <c r="C61" s="26"/>
      <c r="D61" s="25">
        <f t="shared" si="8"/>
        <v>0</v>
      </c>
      <c r="E61" s="32">
        <f t="shared" si="9"/>
        <v>0</v>
      </c>
    </row>
    <row r="62" spans="1:5" hidden="1" outlineLevel="1" x14ac:dyDescent="0.25">
      <c r="A62" s="11"/>
      <c r="B62" s="25"/>
      <c r="C62" s="26"/>
      <c r="D62" s="25">
        <f t="shared" si="8"/>
        <v>0</v>
      </c>
      <c r="E62" s="32">
        <f t="shared" si="9"/>
        <v>0</v>
      </c>
    </row>
    <row r="63" spans="1:5" hidden="1" outlineLevel="1" x14ac:dyDescent="0.25">
      <c r="A63" s="11"/>
      <c r="B63" s="25"/>
      <c r="C63" s="26"/>
      <c r="D63" s="25">
        <f t="shared" si="8"/>
        <v>0</v>
      </c>
      <c r="E63" s="32">
        <f t="shared" si="9"/>
        <v>0</v>
      </c>
    </row>
    <row r="64" spans="1:5" hidden="1" outlineLevel="1" x14ac:dyDescent="0.25">
      <c r="A64" s="11"/>
      <c r="B64" s="25"/>
      <c r="C64" s="26"/>
      <c r="D64" s="25">
        <f t="shared" si="8"/>
        <v>0</v>
      </c>
      <c r="E64" s="32">
        <f t="shared" si="9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0" t="s">
        <v>86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10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10"/>
        <v>0</v>
      </c>
      <c r="E68" s="32">
        <f t="shared" ref="E68:E76" si="11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10"/>
        <v>0</v>
      </c>
      <c r="E69" s="32">
        <f t="shared" si="11"/>
        <v>0</v>
      </c>
    </row>
    <row r="70" spans="1:5" hidden="1" outlineLevel="1" x14ac:dyDescent="0.25">
      <c r="A70" s="11"/>
      <c r="B70" s="25"/>
      <c r="C70" s="26"/>
      <c r="D70" s="25">
        <f t="shared" si="10"/>
        <v>0</v>
      </c>
      <c r="E70" s="32">
        <f t="shared" si="11"/>
        <v>0</v>
      </c>
    </row>
    <row r="71" spans="1:5" hidden="1" outlineLevel="1" x14ac:dyDescent="0.25">
      <c r="A71" s="11"/>
      <c r="B71" s="25"/>
      <c r="C71" s="26"/>
      <c r="D71" s="25">
        <f t="shared" si="10"/>
        <v>0</v>
      </c>
      <c r="E71" s="32">
        <f t="shared" si="11"/>
        <v>0</v>
      </c>
    </row>
    <row r="72" spans="1:5" hidden="1" outlineLevel="1" x14ac:dyDescent="0.25">
      <c r="A72" s="11"/>
      <c r="B72" s="25"/>
      <c r="C72" s="26"/>
      <c r="D72" s="25">
        <f t="shared" si="10"/>
        <v>0</v>
      </c>
      <c r="E72" s="32">
        <f t="shared" si="11"/>
        <v>0</v>
      </c>
    </row>
    <row r="73" spans="1:5" hidden="1" outlineLevel="1" x14ac:dyDescent="0.25">
      <c r="A73" s="11"/>
      <c r="B73" s="25"/>
      <c r="C73" s="26"/>
      <c r="D73" s="25">
        <f t="shared" si="10"/>
        <v>0</v>
      </c>
      <c r="E73" s="32">
        <f t="shared" si="11"/>
        <v>0</v>
      </c>
    </row>
    <row r="74" spans="1:5" hidden="1" outlineLevel="1" x14ac:dyDescent="0.25">
      <c r="A74" s="11"/>
      <c r="B74" s="25"/>
      <c r="C74" s="26"/>
      <c r="D74" s="25">
        <f t="shared" si="10"/>
        <v>0</v>
      </c>
      <c r="E74" s="32">
        <f t="shared" si="11"/>
        <v>0</v>
      </c>
    </row>
    <row r="75" spans="1:5" hidden="1" outlineLevel="1" x14ac:dyDescent="0.25">
      <c r="A75" s="11"/>
      <c r="B75" s="25"/>
      <c r="C75" s="26"/>
      <c r="D75" s="25">
        <f t="shared" si="10"/>
        <v>0</v>
      </c>
      <c r="E75" s="32">
        <f t="shared" si="11"/>
        <v>0</v>
      </c>
    </row>
    <row r="76" spans="1:5" hidden="1" outlineLevel="1" x14ac:dyDescent="0.25">
      <c r="A76" s="11"/>
      <c r="B76" s="25"/>
      <c r="C76" s="26"/>
      <c r="D76" s="25">
        <f t="shared" si="10"/>
        <v>0</v>
      </c>
      <c r="E76" s="32">
        <f t="shared" si="11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87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2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2"/>
        <v>0</v>
      </c>
      <c r="E80" s="32">
        <f t="shared" ref="E80:E88" si="13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2"/>
        <v>0</v>
      </c>
      <c r="E81" s="32">
        <f t="shared" si="13"/>
        <v>0</v>
      </c>
    </row>
    <row r="82" spans="1:5" hidden="1" outlineLevel="1" x14ac:dyDescent="0.25">
      <c r="A82" s="11"/>
      <c r="B82" s="25"/>
      <c r="C82" s="26"/>
      <c r="D82" s="25">
        <f t="shared" si="12"/>
        <v>0</v>
      </c>
      <c r="E82" s="32">
        <f t="shared" si="13"/>
        <v>0</v>
      </c>
    </row>
    <row r="83" spans="1:5" hidden="1" outlineLevel="1" x14ac:dyDescent="0.25">
      <c r="A83" s="11"/>
      <c r="B83" s="25"/>
      <c r="C83" s="26"/>
      <c r="D83" s="25">
        <f t="shared" si="12"/>
        <v>0</v>
      </c>
      <c r="E83" s="32">
        <f t="shared" si="13"/>
        <v>0</v>
      </c>
    </row>
    <row r="84" spans="1:5" hidden="1" outlineLevel="1" x14ac:dyDescent="0.25">
      <c r="A84" s="11"/>
      <c r="B84" s="25"/>
      <c r="C84" s="26"/>
      <c r="D84" s="25">
        <f t="shared" si="12"/>
        <v>0</v>
      </c>
      <c r="E84" s="32">
        <f t="shared" si="13"/>
        <v>0</v>
      </c>
    </row>
    <row r="85" spans="1:5" hidden="1" outlineLevel="1" x14ac:dyDescent="0.25">
      <c r="A85" s="11"/>
      <c r="B85" s="25"/>
      <c r="C85" s="26"/>
      <c r="D85" s="25">
        <f t="shared" si="12"/>
        <v>0</v>
      </c>
      <c r="E85" s="32">
        <f t="shared" si="13"/>
        <v>0</v>
      </c>
    </row>
    <row r="86" spans="1:5" hidden="1" outlineLevel="1" x14ac:dyDescent="0.25">
      <c r="A86" s="11"/>
      <c r="B86" s="25"/>
      <c r="C86" s="26"/>
      <c r="D86" s="25">
        <f t="shared" si="12"/>
        <v>0</v>
      </c>
      <c r="E86" s="32">
        <f t="shared" si="13"/>
        <v>0</v>
      </c>
    </row>
    <row r="87" spans="1:5" hidden="1" outlineLevel="1" x14ac:dyDescent="0.25">
      <c r="A87" s="11"/>
      <c r="B87" s="25"/>
      <c r="C87" s="26"/>
      <c r="D87" s="25">
        <f t="shared" si="12"/>
        <v>0</v>
      </c>
      <c r="E87" s="32">
        <f t="shared" si="13"/>
        <v>0</v>
      </c>
    </row>
    <row r="88" spans="1:5" hidden="1" outlineLevel="1" x14ac:dyDescent="0.25">
      <c r="A88" s="11"/>
      <c r="B88" s="25"/>
      <c r="C88" s="26"/>
      <c r="D88" s="25">
        <f t="shared" si="12"/>
        <v>0</v>
      </c>
      <c r="E88" s="32">
        <f t="shared" si="13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88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4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4"/>
        <v>0</v>
      </c>
      <c r="E92" s="32">
        <f t="shared" ref="E92:E100" si="15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4"/>
        <v>0</v>
      </c>
      <c r="E93" s="32">
        <f t="shared" si="15"/>
        <v>0</v>
      </c>
    </row>
    <row r="94" spans="1:5" hidden="1" outlineLevel="1" x14ac:dyDescent="0.25">
      <c r="A94" s="11"/>
      <c r="B94" s="25"/>
      <c r="C94" s="26"/>
      <c r="D94" s="25">
        <f t="shared" si="14"/>
        <v>0</v>
      </c>
      <c r="E94" s="32">
        <f t="shared" si="15"/>
        <v>0</v>
      </c>
    </row>
    <row r="95" spans="1:5" hidden="1" outlineLevel="1" x14ac:dyDescent="0.25">
      <c r="A95" s="11"/>
      <c r="B95" s="25"/>
      <c r="C95" s="26"/>
      <c r="D95" s="25">
        <f t="shared" si="14"/>
        <v>0</v>
      </c>
      <c r="E95" s="32">
        <f t="shared" si="15"/>
        <v>0</v>
      </c>
    </row>
    <row r="96" spans="1:5" hidden="1" outlineLevel="1" x14ac:dyDescent="0.25">
      <c r="A96" s="11"/>
      <c r="B96" s="25"/>
      <c r="C96" s="26"/>
      <c r="D96" s="25">
        <f t="shared" si="14"/>
        <v>0</v>
      </c>
      <c r="E96" s="32">
        <f t="shared" si="15"/>
        <v>0</v>
      </c>
    </row>
    <row r="97" spans="1:5" hidden="1" outlineLevel="1" x14ac:dyDescent="0.25">
      <c r="A97" s="11"/>
      <c r="B97" s="25"/>
      <c r="C97" s="26"/>
      <c r="D97" s="25">
        <f t="shared" si="14"/>
        <v>0</v>
      </c>
      <c r="E97" s="32">
        <f t="shared" si="15"/>
        <v>0</v>
      </c>
    </row>
    <row r="98" spans="1:5" hidden="1" outlineLevel="1" x14ac:dyDescent="0.25">
      <c r="A98" s="11"/>
      <c r="B98" s="25"/>
      <c r="C98" s="26"/>
      <c r="D98" s="25">
        <f t="shared" si="14"/>
        <v>0</v>
      </c>
      <c r="E98" s="32">
        <f t="shared" si="15"/>
        <v>0</v>
      </c>
    </row>
    <row r="99" spans="1:5" hidden="1" outlineLevel="1" x14ac:dyDescent="0.25">
      <c r="A99" s="11"/>
      <c r="B99" s="25"/>
      <c r="C99" s="26"/>
      <c r="D99" s="25">
        <f t="shared" si="14"/>
        <v>0</v>
      </c>
      <c r="E99" s="32">
        <f t="shared" si="15"/>
        <v>0</v>
      </c>
    </row>
    <row r="100" spans="1:5" hidden="1" outlineLevel="1" x14ac:dyDescent="0.25">
      <c r="A100" s="11"/>
      <c r="B100" s="25"/>
      <c r="C100" s="26"/>
      <c r="D100" s="25">
        <f t="shared" si="14"/>
        <v>0</v>
      </c>
      <c r="E100" s="32">
        <f t="shared" si="15"/>
        <v>0</v>
      </c>
    </row>
    <row r="101" spans="1:5" ht="15.75" collapsed="1" thickBot="1" x14ac:dyDescent="0.3">
      <c r="A101" s="28"/>
      <c r="B101" s="30"/>
      <c r="C101" s="30"/>
      <c r="D101" s="30"/>
      <c r="E101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7D5-C175-4F5D-BCFD-0AC2B63492A0}">
  <sheetPr>
    <pageSetUpPr fitToPage="1"/>
  </sheetPr>
  <dimension ref="A3:E245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1" sqref="A31:XFD33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11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12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13</v>
      </c>
      <c r="C18" s="27"/>
      <c r="E18" s="24"/>
    </row>
    <row r="19" spans="1:5" hidden="1" outlineLevel="1" x14ac:dyDescent="0.25">
      <c r="A19" s="11"/>
      <c r="B19" s="25"/>
      <c r="C19" s="26"/>
      <c r="D19" s="25">
        <f t="shared" si="0"/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0"/>
        <v>0</v>
      </c>
      <c r="E20" s="32">
        <f t="shared" ref="E20:E28" si="2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0"/>
        <v>0</v>
      </c>
      <c r="E21" s="32">
        <f t="shared" si="2"/>
        <v>0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si="2"/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14</v>
      </c>
      <c r="C30" s="27"/>
      <c r="E30" s="24"/>
    </row>
    <row r="31" spans="1:5" x14ac:dyDescent="0.25">
      <c r="A31" s="11" t="s">
        <v>52</v>
      </c>
      <c r="B31" s="25">
        <v>63.5</v>
      </c>
      <c r="C31" s="26"/>
      <c r="D31" s="25">
        <f>SUM(B31:C31)</f>
        <v>63.5</v>
      </c>
      <c r="E31" s="32">
        <f>IF(D31&gt;0,RANK(D31,D$31:D$40,0),0)</f>
        <v>1</v>
      </c>
    </row>
    <row r="32" spans="1:5" x14ac:dyDescent="0.25">
      <c r="A32" s="11" t="s">
        <v>47</v>
      </c>
      <c r="B32" s="25">
        <v>58</v>
      </c>
      <c r="C32" s="26"/>
      <c r="D32" s="25">
        <f>SUM(B32:C32)</f>
        <v>58</v>
      </c>
      <c r="E32" s="32">
        <f>IF(D32&gt;0,RANK(D32,D$31:D$40,0),0)</f>
        <v>2</v>
      </c>
    </row>
    <row r="33" spans="1:5" x14ac:dyDescent="0.25">
      <c r="A33" s="11" t="s">
        <v>50</v>
      </c>
      <c r="B33" s="25">
        <v>56.5</v>
      </c>
      <c r="C33" s="26"/>
      <c r="D33" s="25">
        <f>SUM(B33:C33)</f>
        <v>56.5</v>
      </c>
      <c r="E33" s="32">
        <f>IF(D33&gt;0,RANK(D33,D$31:D$40,0),0)</f>
        <v>3</v>
      </c>
    </row>
    <row r="34" spans="1:5" hidden="1" outlineLevel="1" x14ac:dyDescent="0.25">
      <c r="A34" s="11"/>
      <c r="B34" s="25"/>
      <c r="C34" s="26"/>
      <c r="D34" s="25">
        <f t="shared" ref="D34:D40" si="3">SUM(B34:C34)</f>
        <v>0</v>
      </c>
      <c r="E34" s="32">
        <f t="shared" ref="E34:E40" si="4">IF(D34&gt;0,RANK(D34,D$31:D$40,0),0)</f>
        <v>0</v>
      </c>
    </row>
    <row r="35" spans="1:5" hidden="1" outlineLevel="1" x14ac:dyDescent="0.25">
      <c r="A35" s="11"/>
      <c r="B35" s="25"/>
      <c r="C35" s="26"/>
      <c r="D35" s="25">
        <f t="shared" si="3"/>
        <v>0</v>
      </c>
      <c r="E35" s="32">
        <f t="shared" si="4"/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15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si="0"/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16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17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18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0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19</v>
      </c>
      <c r="C90" s="27"/>
      <c r="E90" s="24"/>
    </row>
    <row r="91" spans="1:5" x14ac:dyDescent="0.25">
      <c r="A91" s="11" t="s">
        <v>53</v>
      </c>
      <c r="B91" s="25">
        <v>81.5</v>
      </c>
      <c r="C91" s="26"/>
      <c r="D91" s="25">
        <f t="shared" ref="D91:D100" si="12">SUM(B91:C91)</f>
        <v>81.5</v>
      </c>
      <c r="E91" s="32">
        <f>IF(D91&gt;0,RANK(D91,D$91:D$100,0),0)</f>
        <v>1</v>
      </c>
    </row>
    <row r="92" spans="1:5" hidden="1" outlineLevel="1" x14ac:dyDescent="0.25">
      <c r="A92" s="11"/>
      <c r="B92" s="25"/>
      <c r="C92" s="26"/>
      <c r="D92" s="25">
        <f t="shared" si="12"/>
        <v>0</v>
      </c>
      <c r="E92" s="32">
        <f t="shared" ref="E92:E100" si="13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2"/>
        <v>0</v>
      </c>
      <c r="E93" s="32">
        <f t="shared" si="13"/>
        <v>0</v>
      </c>
    </row>
    <row r="94" spans="1:5" hidden="1" outlineLevel="1" x14ac:dyDescent="0.25">
      <c r="A94" s="11"/>
      <c r="B94" s="25"/>
      <c r="C94" s="26"/>
      <c r="D94" s="25">
        <f t="shared" si="12"/>
        <v>0</v>
      </c>
      <c r="E94" s="32">
        <f t="shared" si="13"/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20</v>
      </c>
      <c r="C102" s="27"/>
      <c r="E102" s="24"/>
    </row>
    <row r="103" spans="1:5" x14ac:dyDescent="0.25">
      <c r="A103" s="11" t="s">
        <v>54</v>
      </c>
      <c r="B103" s="39">
        <v>75.5</v>
      </c>
      <c r="C103" s="26"/>
      <c r="D103" s="25">
        <f>SUM(B103:C103)</f>
        <v>75.5</v>
      </c>
      <c r="E103" s="32">
        <f t="shared" ref="E103:E112" si="14">IF(D103&gt;0,RANK(D103,D$103:D$112,0),0)</f>
        <v>1</v>
      </c>
    </row>
    <row r="104" spans="1:5" x14ac:dyDescent="0.25">
      <c r="A104" s="11" t="s">
        <v>71</v>
      </c>
      <c r="B104" s="25">
        <v>75</v>
      </c>
      <c r="C104" s="26"/>
      <c r="D104" s="25">
        <f>SUM(B104:C104)</f>
        <v>75</v>
      </c>
      <c r="E104" s="32">
        <f t="shared" si="14"/>
        <v>2</v>
      </c>
    </row>
    <row r="105" spans="1:5" x14ac:dyDescent="0.25">
      <c r="A105" s="11" t="s">
        <v>55</v>
      </c>
      <c r="B105" s="25">
        <v>73</v>
      </c>
      <c r="C105" s="26"/>
      <c r="D105" s="25">
        <f>SUM(B105:C105)</f>
        <v>73</v>
      </c>
      <c r="E105" s="32">
        <f t="shared" si="14"/>
        <v>3</v>
      </c>
    </row>
    <row r="106" spans="1:5" hidden="1" outlineLevel="1" x14ac:dyDescent="0.25">
      <c r="A106" s="11"/>
      <c r="B106" s="25"/>
      <c r="C106" s="26"/>
      <c r="D106" s="25">
        <f t="shared" ref="D106:D112" si="15">SUM(B106:C106)</f>
        <v>0</v>
      </c>
      <c r="E106" s="32">
        <f t="shared" si="14"/>
        <v>0</v>
      </c>
    </row>
    <row r="107" spans="1:5" hidden="1" outlineLevel="1" x14ac:dyDescent="0.25">
      <c r="A107" s="11"/>
      <c r="B107" s="25"/>
      <c r="C107" s="26"/>
      <c r="D107" s="25">
        <f t="shared" si="15"/>
        <v>0</v>
      </c>
      <c r="E107" s="32">
        <f t="shared" si="14"/>
        <v>0</v>
      </c>
    </row>
    <row r="108" spans="1:5" hidden="1" outlineLevel="1" x14ac:dyDescent="0.25">
      <c r="A108" s="11"/>
      <c r="B108" s="25"/>
      <c r="C108" s="26"/>
      <c r="D108" s="25">
        <f t="shared" si="15"/>
        <v>0</v>
      </c>
      <c r="E108" s="32">
        <f t="shared" si="14"/>
        <v>0</v>
      </c>
    </row>
    <row r="109" spans="1:5" hidden="1" outlineLevel="1" x14ac:dyDescent="0.25">
      <c r="A109" s="11"/>
      <c r="B109" s="25"/>
      <c r="C109" s="26"/>
      <c r="D109" s="25">
        <f t="shared" si="15"/>
        <v>0</v>
      </c>
      <c r="E109" s="32">
        <f t="shared" si="14"/>
        <v>0</v>
      </c>
    </row>
    <row r="110" spans="1:5" hidden="1" outlineLevel="1" x14ac:dyDescent="0.25">
      <c r="A110" s="11"/>
      <c r="B110" s="25"/>
      <c r="C110" s="26"/>
      <c r="D110" s="25">
        <f t="shared" si="15"/>
        <v>0</v>
      </c>
      <c r="E110" s="32">
        <f t="shared" si="14"/>
        <v>0</v>
      </c>
    </row>
    <row r="111" spans="1:5" hidden="1" outlineLevel="1" x14ac:dyDescent="0.25">
      <c r="A111" s="11"/>
      <c r="B111" s="25"/>
      <c r="C111" s="26"/>
      <c r="D111" s="25">
        <f t="shared" si="15"/>
        <v>0</v>
      </c>
      <c r="E111" s="32">
        <f t="shared" si="14"/>
        <v>0</v>
      </c>
    </row>
    <row r="112" spans="1:5" hidden="1" outlineLevel="1" x14ac:dyDescent="0.25">
      <c r="A112" s="11"/>
      <c r="B112" s="25"/>
      <c r="C112" s="26"/>
      <c r="D112" s="25">
        <f t="shared" si="15"/>
        <v>0</v>
      </c>
      <c r="E112" s="32">
        <f t="shared" si="14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21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6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2" t="s">
        <v>22</v>
      </c>
      <c r="C126" s="27"/>
      <c r="E126" s="24"/>
    </row>
    <row r="127" spans="1:5" hidden="1" outlineLevel="1" x14ac:dyDescent="0.25">
      <c r="A127" s="11"/>
      <c r="B127" s="25"/>
      <c r="C127" s="26"/>
      <c r="D127" s="25">
        <f t="shared" ref="D127:D136" si="18">SUM(B127:C127)</f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8"/>
        <v>0</v>
      </c>
      <c r="E128" s="32">
        <f t="shared" ref="E128:E136" si="19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8"/>
        <v>0</v>
      </c>
      <c r="E129" s="32">
        <f t="shared" si="19"/>
        <v>0</v>
      </c>
    </row>
    <row r="130" spans="1:5" hidden="1" outlineLevel="1" x14ac:dyDescent="0.25">
      <c r="A130" s="11"/>
      <c r="B130" s="25"/>
      <c r="C130" s="26"/>
      <c r="D130" s="25">
        <f t="shared" si="18"/>
        <v>0</v>
      </c>
      <c r="E130" s="32">
        <f t="shared" si="19"/>
        <v>0</v>
      </c>
    </row>
    <row r="131" spans="1:5" hidden="1" outlineLevel="1" x14ac:dyDescent="0.25">
      <c r="A131" s="11"/>
      <c r="B131" s="25"/>
      <c r="C131" s="26"/>
      <c r="D131" s="25">
        <f t="shared" si="18"/>
        <v>0</v>
      </c>
      <c r="E131" s="32">
        <f t="shared" si="19"/>
        <v>0</v>
      </c>
    </row>
    <row r="132" spans="1:5" hidden="1" outlineLevel="1" x14ac:dyDescent="0.25">
      <c r="A132" s="11"/>
      <c r="B132" s="25"/>
      <c r="C132" s="26"/>
      <c r="D132" s="25">
        <f t="shared" si="18"/>
        <v>0</v>
      </c>
      <c r="E132" s="32">
        <f t="shared" si="19"/>
        <v>0</v>
      </c>
    </row>
    <row r="133" spans="1:5" hidden="1" outlineLevel="1" x14ac:dyDescent="0.25">
      <c r="A133" s="11"/>
      <c r="B133" s="25"/>
      <c r="C133" s="26"/>
      <c r="D133" s="25">
        <f t="shared" si="18"/>
        <v>0</v>
      </c>
      <c r="E133" s="32">
        <f t="shared" si="19"/>
        <v>0</v>
      </c>
    </row>
    <row r="134" spans="1:5" hidden="1" outlineLevel="1" x14ac:dyDescent="0.25">
      <c r="A134" s="11"/>
      <c r="B134" s="25"/>
      <c r="C134" s="26"/>
      <c r="D134" s="25">
        <f t="shared" si="18"/>
        <v>0</v>
      </c>
      <c r="E134" s="32">
        <f t="shared" si="19"/>
        <v>0</v>
      </c>
    </row>
    <row r="135" spans="1:5" hidden="1" outlineLevel="1" x14ac:dyDescent="0.25">
      <c r="A135" s="11"/>
      <c r="B135" s="25"/>
      <c r="C135" s="26"/>
      <c r="D135" s="25">
        <f t="shared" si="18"/>
        <v>0</v>
      </c>
      <c r="E135" s="32">
        <f t="shared" si="19"/>
        <v>0</v>
      </c>
    </row>
    <row r="136" spans="1:5" hidden="1" outlineLevel="1" x14ac:dyDescent="0.25">
      <c r="A136" s="11"/>
      <c r="B136" s="25"/>
      <c r="C136" s="26"/>
      <c r="D136" s="25">
        <f t="shared" si="18"/>
        <v>0</v>
      </c>
      <c r="E136" s="32">
        <f t="shared" si="19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23</v>
      </c>
      <c r="C138" s="27"/>
      <c r="E138" s="24"/>
    </row>
    <row r="139" spans="1:5" hidden="1" outlineLevel="1" x14ac:dyDescent="0.25">
      <c r="A139" s="11"/>
      <c r="B139" s="25"/>
      <c r="C139" s="26"/>
      <c r="D139" s="25">
        <f t="shared" ref="D139:D148" si="20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20"/>
        <v>0</v>
      </c>
      <c r="E140" s="32">
        <f t="shared" ref="E140:E148" si="21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20"/>
        <v>0</v>
      </c>
      <c r="E141" s="32">
        <f t="shared" si="21"/>
        <v>0</v>
      </c>
    </row>
    <row r="142" spans="1:5" hidden="1" outlineLevel="1" x14ac:dyDescent="0.25">
      <c r="A142" s="11"/>
      <c r="B142" s="25"/>
      <c r="C142" s="26"/>
      <c r="D142" s="25">
        <f t="shared" si="20"/>
        <v>0</v>
      </c>
      <c r="E142" s="32">
        <f t="shared" si="21"/>
        <v>0</v>
      </c>
    </row>
    <row r="143" spans="1:5" hidden="1" outlineLevel="1" x14ac:dyDescent="0.25">
      <c r="A143" s="11"/>
      <c r="B143" s="25"/>
      <c r="C143" s="26"/>
      <c r="D143" s="25">
        <f t="shared" si="20"/>
        <v>0</v>
      </c>
      <c r="E143" s="32">
        <f t="shared" si="21"/>
        <v>0</v>
      </c>
    </row>
    <row r="144" spans="1:5" hidden="1" outlineLevel="1" x14ac:dyDescent="0.25">
      <c r="A144" s="11"/>
      <c r="B144" s="25"/>
      <c r="C144" s="26"/>
      <c r="D144" s="25">
        <f t="shared" si="20"/>
        <v>0</v>
      </c>
      <c r="E144" s="32">
        <f t="shared" si="21"/>
        <v>0</v>
      </c>
    </row>
    <row r="145" spans="1:5" hidden="1" outlineLevel="1" x14ac:dyDescent="0.25">
      <c r="A145" s="11"/>
      <c r="B145" s="25"/>
      <c r="C145" s="26"/>
      <c r="D145" s="25">
        <f t="shared" si="20"/>
        <v>0</v>
      </c>
      <c r="E145" s="32">
        <f t="shared" si="21"/>
        <v>0</v>
      </c>
    </row>
    <row r="146" spans="1:5" hidden="1" outlineLevel="1" x14ac:dyDescent="0.25">
      <c r="A146" s="11"/>
      <c r="B146" s="25"/>
      <c r="C146" s="26"/>
      <c r="D146" s="25">
        <f t="shared" si="20"/>
        <v>0</v>
      </c>
      <c r="E146" s="32">
        <f t="shared" si="21"/>
        <v>0</v>
      </c>
    </row>
    <row r="147" spans="1:5" hidden="1" outlineLevel="1" x14ac:dyDescent="0.25">
      <c r="A147" s="11"/>
      <c r="B147" s="25"/>
      <c r="C147" s="26"/>
      <c r="D147" s="25">
        <f t="shared" si="20"/>
        <v>0</v>
      </c>
      <c r="E147" s="32">
        <f t="shared" si="21"/>
        <v>0</v>
      </c>
    </row>
    <row r="148" spans="1:5" hidden="1" outlineLevel="1" x14ac:dyDescent="0.25">
      <c r="A148" s="11"/>
      <c r="B148" s="25"/>
      <c r="C148" s="26"/>
      <c r="D148" s="25">
        <f t="shared" si="20"/>
        <v>0</v>
      </c>
      <c r="E148" s="32">
        <f t="shared" si="21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0" t="s">
        <v>24</v>
      </c>
      <c r="C150" s="27"/>
      <c r="E150" s="24"/>
    </row>
    <row r="151" spans="1:5" hidden="1" outlineLevel="1" x14ac:dyDescent="0.25">
      <c r="A151" s="11"/>
      <c r="B151" s="25"/>
      <c r="C151" s="26"/>
      <c r="D151" s="25">
        <f t="shared" ref="D151:D160" si="22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2"/>
        <v>0</v>
      </c>
      <c r="E152" s="32">
        <f t="shared" ref="E152:E160" si="23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2"/>
        <v>0</v>
      </c>
      <c r="E153" s="32">
        <f t="shared" si="23"/>
        <v>0</v>
      </c>
    </row>
    <row r="154" spans="1:5" hidden="1" outlineLevel="1" x14ac:dyDescent="0.25">
      <c r="A154" s="11"/>
      <c r="B154" s="25"/>
      <c r="C154" s="26"/>
      <c r="D154" s="25">
        <f t="shared" si="22"/>
        <v>0</v>
      </c>
      <c r="E154" s="32">
        <f t="shared" si="23"/>
        <v>0</v>
      </c>
    </row>
    <row r="155" spans="1:5" hidden="1" outlineLevel="1" x14ac:dyDescent="0.25">
      <c r="A155" s="11"/>
      <c r="B155" s="25"/>
      <c r="C155" s="26"/>
      <c r="D155" s="25">
        <f t="shared" si="22"/>
        <v>0</v>
      </c>
      <c r="E155" s="32">
        <f t="shared" si="23"/>
        <v>0</v>
      </c>
    </row>
    <row r="156" spans="1:5" hidden="1" outlineLevel="1" x14ac:dyDescent="0.25">
      <c r="A156" s="11"/>
      <c r="B156" s="25"/>
      <c r="C156" s="26"/>
      <c r="D156" s="25">
        <f t="shared" si="22"/>
        <v>0</v>
      </c>
      <c r="E156" s="32">
        <f t="shared" si="23"/>
        <v>0</v>
      </c>
    </row>
    <row r="157" spans="1:5" hidden="1" outlineLevel="1" x14ac:dyDescent="0.25">
      <c r="A157" s="11"/>
      <c r="B157" s="25"/>
      <c r="C157" s="26"/>
      <c r="D157" s="25">
        <f t="shared" si="22"/>
        <v>0</v>
      </c>
      <c r="E157" s="32">
        <f t="shared" si="23"/>
        <v>0</v>
      </c>
    </row>
    <row r="158" spans="1:5" hidden="1" outlineLevel="1" x14ac:dyDescent="0.25">
      <c r="A158" s="11"/>
      <c r="B158" s="25"/>
      <c r="C158" s="26"/>
      <c r="D158" s="25">
        <f t="shared" si="22"/>
        <v>0</v>
      </c>
      <c r="E158" s="32">
        <f t="shared" si="23"/>
        <v>0</v>
      </c>
    </row>
    <row r="159" spans="1:5" hidden="1" outlineLevel="1" x14ac:dyDescent="0.25">
      <c r="A159" s="11"/>
      <c r="B159" s="25"/>
      <c r="C159" s="26"/>
      <c r="D159" s="25">
        <f t="shared" si="22"/>
        <v>0</v>
      </c>
      <c r="E159" s="32">
        <f t="shared" si="23"/>
        <v>0</v>
      </c>
    </row>
    <row r="160" spans="1:5" hidden="1" outlineLevel="1" x14ac:dyDescent="0.25">
      <c r="A160" s="11"/>
      <c r="B160" s="25"/>
      <c r="C160" s="26"/>
      <c r="D160" s="25">
        <f t="shared" si="22"/>
        <v>0</v>
      </c>
      <c r="E160" s="32">
        <f t="shared" si="23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25</v>
      </c>
      <c r="C162" s="27"/>
      <c r="E162" s="24"/>
    </row>
    <row r="163" spans="1:5" x14ac:dyDescent="0.25">
      <c r="A163" s="11" t="s">
        <v>56</v>
      </c>
      <c r="B163" s="25">
        <v>78.5</v>
      </c>
      <c r="C163" s="26"/>
      <c r="D163" s="25">
        <f>SUM(B163:C163)</f>
        <v>78.5</v>
      </c>
      <c r="E163" s="32">
        <f>IF(D163&gt;0,RANK(D163,D$163:D$172,0),0)</f>
        <v>1</v>
      </c>
    </row>
    <row r="164" spans="1:5" x14ac:dyDescent="0.25">
      <c r="A164" s="11" t="s">
        <v>57</v>
      </c>
      <c r="B164" s="25">
        <v>74</v>
      </c>
      <c r="C164" s="26"/>
      <c r="D164" s="25">
        <f>SUM(B164:C164)</f>
        <v>74</v>
      </c>
      <c r="E164" s="32">
        <f>IF(D164&gt;0,RANK(D164,D$163:D$172,0),0)</f>
        <v>2</v>
      </c>
    </row>
    <row r="165" spans="1:5" x14ac:dyDescent="0.25">
      <c r="A165" s="11" t="s">
        <v>58</v>
      </c>
      <c r="B165" s="25">
        <v>73.5</v>
      </c>
      <c r="C165" s="26"/>
      <c r="D165" s="25">
        <f>SUM(B165:C165)</f>
        <v>73.5</v>
      </c>
      <c r="E165" s="32">
        <f>IF(D165&gt;0,RANK(D165,D$163:D$172,0),0)</f>
        <v>3</v>
      </c>
    </row>
    <row r="166" spans="1:5" hidden="1" outlineLevel="1" x14ac:dyDescent="0.25">
      <c r="A166" s="11"/>
      <c r="B166" s="25"/>
      <c r="C166" s="26"/>
      <c r="D166" s="25">
        <f t="shared" ref="D166:D172" si="24">SUM(B166:C166)</f>
        <v>0</v>
      </c>
      <c r="E166" s="32">
        <f t="shared" ref="E166:E172" si="25">IF(D166&gt;0,RANK(D166,D$163:D$172,0),0)</f>
        <v>0</v>
      </c>
    </row>
    <row r="167" spans="1:5" hidden="1" outlineLevel="1" x14ac:dyDescent="0.25">
      <c r="A167" s="11"/>
      <c r="B167" s="25"/>
      <c r="C167" s="26"/>
      <c r="D167" s="25">
        <f t="shared" si="24"/>
        <v>0</v>
      </c>
      <c r="E167" s="32">
        <f t="shared" si="25"/>
        <v>0</v>
      </c>
    </row>
    <row r="168" spans="1:5" hidden="1" outlineLevel="1" x14ac:dyDescent="0.25">
      <c r="A168" s="11"/>
      <c r="B168" s="25"/>
      <c r="C168" s="26"/>
      <c r="D168" s="25">
        <f t="shared" si="24"/>
        <v>0</v>
      </c>
      <c r="E168" s="32">
        <f t="shared" si="25"/>
        <v>0</v>
      </c>
    </row>
    <row r="169" spans="1:5" hidden="1" outlineLevel="1" x14ac:dyDescent="0.25">
      <c r="A169" s="11"/>
      <c r="B169" s="25"/>
      <c r="C169" s="26"/>
      <c r="D169" s="25">
        <f t="shared" si="24"/>
        <v>0</v>
      </c>
      <c r="E169" s="32">
        <f t="shared" si="25"/>
        <v>0</v>
      </c>
    </row>
    <row r="170" spans="1:5" hidden="1" outlineLevel="1" x14ac:dyDescent="0.25">
      <c r="A170" s="11"/>
      <c r="B170" s="25"/>
      <c r="C170" s="26"/>
      <c r="D170" s="25">
        <f t="shared" si="24"/>
        <v>0</v>
      </c>
      <c r="E170" s="32">
        <f t="shared" si="25"/>
        <v>0</v>
      </c>
    </row>
    <row r="171" spans="1:5" hidden="1" outlineLevel="1" x14ac:dyDescent="0.25">
      <c r="A171" s="11"/>
      <c r="B171" s="25"/>
      <c r="C171" s="26"/>
      <c r="D171" s="25">
        <f t="shared" si="24"/>
        <v>0</v>
      </c>
      <c r="E171" s="32">
        <f t="shared" si="25"/>
        <v>0</v>
      </c>
    </row>
    <row r="172" spans="1:5" hidden="1" outlineLevel="1" x14ac:dyDescent="0.25">
      <c r="A172" s="11"/>
      <c r="B172" s="25"/>
      <c r="C172" s="26"/>
      <c r="D172" s="25">
        <f t="shared" si="24"/>
        <v>0</v>
      </c>
      <c r="E172" s="32">
        <f t="shared" si="25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26</v>
      </c>
      <c r="C174" s="27"/>
      <c r="E174" s="24"/>
    </row>
    <row r="175" spans="1:5" x14ac:dyDescent="0.25">
      <c r="A175" s="11" t="s">
        <v>73</v>
      </c>
      <c r="B175" s="25">
        <v>76.5</v>
      </c>
      <c r="C175" s="26"/>
      <c r="D175" s="25">
        <f>SUM(B175:C175)</f>
        <v>76.5</v>
      </c>
      <c r="E175" s="32">
        <f>IF(D175&gt;0,RANK(D175,D$175:D$184,0),0)</f>
        <v>1</v>
      </c>
    </row>
    <row r="176" spans="1:5" x14ac:dyDescent="0.25">
      <c r="A176" s="11" t="s">
        <v>59</v>
      </c>
      <c r="B176" s="25">
        <v>76</v>
      </c>
      <c r="C176" s="26"/>
      <c r="D176" s="25">
        <f>SUM(B176:C176)</f>
        <v>76</v>
      </c>
      <c r="E176" s="32">
        <f>IF(D176&gt;0,RANK(D176,D$175:D$184,0),0)</f>
        <v>2</v>
      </c>
    </row>
    <row r="177" spans="1:5" x14ac:dyDescent="0.25">
      <c r="A177" s="11" t="s">
        <v>77</v>
      </c>
      <c r="B177" s="25">
        <v>74</v>
      </c>
      <c r="C177" s="26"/>
      <c r="D177" s="25">
        <f>SUM(B177:C177)</f>
        <v>74</v>
      </c>
      <c r="E177" s="32">
        <f>IF(D177&gt;0,RANK(D177,D$175:D$184,0),0)</f>
        <v>3</v>
      </c>
    </row>
    <row r="178" spans="1:5" x14ac:dyDescent="0.25">
      <c r="A178" s="11" t="s">
        <v>99</v>
      </c>
      <c r="B178" s="25">
        <v>70.7</v>
      </c>
      <c r="C178" s="26"/>
      <c r="D178" s="25">
        <f>SUM(B178:C178)</f>
        <v>70.7</v>
      </c>
      <c r="E178" s="32">
        <f>IF(D178&gt;0,RANK(D178,D$175:D$184,0),0)</f>
        <v>4</v>
      </c>
    </row>
    <row r="179" spans="1:5" hidden="1" outlineLevel="1" x14ac:dyDescent="0.25">
      <c r="A179" s="11"/>
      <c r="B179" s="25"/>
      <c r="C179" s="26"/>
      <c r="D179" s="25">
        <f t="shared" ref="D179:D184" si="26">SUM(B179:C179)</f>
        <v>0</v>
      </c>
      <c r="E179" s="32">
        <f t="shared" ref="E179:E184" si="27">IF(D179&gt;0,RANK(D179,D$175:D$184,0),0)</f>
        <v>0</v>
      </c>
    </row>
    <row r="180" spans="1:5" hidden="1" outlineLevel="1" x14ac:dyDescent="0.25">
      <c r="A180" s="11"/>
      <c r="B180" s="25"/>
      <c r="C180" s="26"/>
      <c r="D180" s="25">
        <f t="shared" si="26"/>
        <v>0</v>
      </c>
      <c r="E180" s="32">
        <f t="shared" si="27"/>
        <v>0</v>
      </c>
    </row>
    <row r="181" spans="1:5" hidden="1" outlineLevel="1" x14ac:dyDescent="0.25">
      <c r="A181" s="11"/>
      <c r="B181" s="25"/>
      <c r="C181" s="26"/>
      <c r="D181" s="25">
        <f t="shared" si="26"/>
        <v>0</v>
      </c>
      <c r="E181" s="32">
        <f t="shared" si="27"/>
        <v>0</v>
      </c>
    </row>
    <row r="182" spans="1:5" hidden="1" outlineLevel="1" x14ac:dyDescent="0.25">
      <c r="A182" s="11"/>
      <c r="B182" s="25"/>
      <c r="C182" s="26"/>
      <c r="D182" s="25">
        <f t="shared" si="26"/>
        <v>0</v>
      </c>
      <c r="E182" s="32">
        <f t="shared" si="27"/>
        <v>0</v>
      </c>
    </row>
    <row r="183" spans="1:5" hidden="1" outlineLevel="1" x14ac:dyDescent="0.25">
      <c r="A183" s="11"/>
      <c r="B183" s="25"/>
      <c r="C183" s="26"/>
      <c r="D183" s="25">
        <f t="shared" si="26"/>
        <v>0</v>
      </c>
      <c r="E183" s="32">
        <f t="shared" si="27"/>
        <v>0</v>
      </c>
    </row>
    <row r="184" spans="1:5" hidden="1" outlineLevel="1" x14ac:dyDescent="0.25">
      <c r="A184" s="11"/>
      <c r="B184" s="25"/>
      <c r="C184" s="26"/>
      <c r="D184" s="25">
        <f t="shared" si="26"/>
        <v>0</v>
      </c>
      <c r="E184" s="32">
        <f t="shared" si="27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2" t="s">
        <v>27</v>
      </c>
      <c r="C186" s="27"/>
      <c r="E186" s="24"/>
    </row>
    <row r="187" spans="1:5" hidden="1" outlineLevel="1" x14ac:dyDescent="0.25">
      <c r="A187" s="11"/>
      <c r="B187" s="25"/>
      <c r="C187" s="26"/>
      <c r="D187" s="25">
        <f t="shared" ref="D187:D196" si="28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8"/>
        <v>0</v>
      </c>
      <c r="E188" s="32">
        <f t="shared" ref="E188:E196" si="29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8"/>
        <v>0</v>
      </c>
      <c r="E189" s="32">
        <f t="shared" si="29"/>
        <v>0</v>
      </c>
    </row>
    <row r="190" spans="1:5" hidden="1" outlineLevel="1" x14ac:dyDescent="0.25">
      <c r="A190" s="11"/>
      <c r="B190" s="25"/>
      <c r="C190" s="26"/>
      <c r="D190" s="25">
        <f t="shared" si="28"/>
        <v>0</v>
      </c>
      <c r="E190" s="32">
        <f t="shared" si="29"/>
        <v>0</v>
      </c>
    </row>
    <row r="191" spans="1:5" hidden="1" outlineLevel="1" x14ac:dyDescent="0.25">
      <c r="A191" s="11"/>
      <c r="B191" s="25"/>
      <c r="C191" s="26"/>
      <c r="D191" s="25">
        <f t="shared" si="28"/>
        <v>0</v>
      </c>
      <c r="E191" s="32">
        <f t="shared" si="29"/>
        <v>0</v>
      </c>
    </row>
    <row r="192" spans="1:5" hidden="1" outlineLevel="1" x14ac:dyDescent="0.25">
      <c r="A192" s="11"/>
      <c r="B192" s="25"/>
      <c r="C192" s="26"/>
      <c r="D192" s="25">
        <f t="shared" si="28"/>
        <v>0</v>
      </c>
      <c r="E192" s="32">
        <f t="shared" si="29"/>
        <v>0</v>
      </c>
    </row>
    <row r="193" spans="1:5" hidden="1" outlineLevel="1" x14ac:dyDescent="0.25">
      <c r="A193" s="11"/>
      <c r="B193" s="25"/>
      <c r="C193" s="26"/>
      <c r="D193" s="25">
        <f t="shared" si="28"/>
        <v>0</v>
      </c>
      <c r="E193" s="32">
        <f t="shared" si="29"/>
        <v>0</v>
      </c>
    </row>
    <row r="194" spans="1:5" hidden="1" outlineLevel="1" x14ac:dyDescent="0.25">
      <c r="A194" s="11"/>
      <c r="B194" s="25"/>
      <c r="C194" s="26"/>
      <c r="D194" s="25">
        <f t="shared" si="28"/>
        <v>0</v>
      </c>
      <c r="E194" s="32">
        <f t="shared" si="29"/>
        <v>0</v>
      </c>
    </row>
    <row r="195" spans="1:5" hidden="1" outlineLevel="1" x14ac:dyDescent="0.25">
      <c r="A195" s="11"/>
      <c r="B195" s="25"/>
      <c r="C195" s="26"/>
      <c r="D195" s="25">
        <f t="shared" si="28"/>
        <v>0</v>
      </c>
      <c r="E195" s="32">
        <f t="shared" si="29"/>
        <v>0</v>
      </c>
    </row>
    <row r="196" spans="1:5" hidden="1" outlineLevel="1" x14ac:dyDescent="0.25">
      <c r="A196" s="11"/>
      <c r="B196" s="25"/>
      <c r="C196" s="26"/>
      <c r="D196" s="25">
        <f t="shared" si="28"/>
        <v>0</v>
      </c>
      <c r="E196" s="32">
        <f t="shared" si="29"/>
        <v>0</v>
      </c>
    </row>
    <row r="197" spans="1:5" collapsed="1" x14ac:dyDescent="0.25">
      <c r="A197" s="21"/>
      <c r="B197" s="20"/>
      <c r="C197" s="20"/>
      <c r="D197" s="20"/>
      <c r="E197" s="23"/>
    </row>
    <row r="198" spans="1:5" x14ac:dyDescent="0.25">
      <c r="A198" s="10" t="s">
        <v>28</v>
      </c>
      <c r="C198" s="27"/>
      <c r="E198" s="24"/>
    </row>
    <row r="199" spans="1:5" hidden="1" outlineLevel="1" x14ac:dyDescent="0.25">
      <c r="A199" s="11"/>
      <c r="B199" s="25"/>
      <c r="C199" s="26"/>
      <c r="D199" s="25">
        <f t="shared" ref="D199:D208" si="30">SUM(B199:C199)</f>
        <v>0</v>
      </c>
      <c r="E199" s="32">
        <f>IF(D199&gt;0,RANK(D199,D$199:D$208,0),0)</f>
        <v>0</v>
      </c>
    </row>
    <row r="200" spans="1:5" hidden="1" outlineLevel="1" x14ac:dyDescent="0.25">
      <c r="A200" s="11"/>
      <c r="B200" s="25"/>
      <c r="C200" s="26"/>
      <c r="D200" s="25">
        <f t="shared" si="30"/>
        <v>0</v>
      </c>
      <c r="E200" s="32">
        <f t="shared" ref="E200:E208" si="31">IF(D200&gt;0,RANK(D200,D$199:D$208,0),0)</f>
        <v>0</v>
      </c>
    </row>
    <row r="201" spans="1:5" hidden="1" outlineLevel="1" x14ac:dyDescent="0.25">
      <c r="A201" s="11"/>
      <c r="B201" s="25"/>
      <c r="C201" s="26"/>
      <c r="D201" s="25">
        <f t="shared" si="30"/>
        <v>0</v>
      </c>
      <c r="E201" s="32">
        <f t="shared" si="31"/>
        <v>0</v>
      </c>
    </row>
    <row r="202" spans="1:5" hidden="1" outlineLevel="1" x14ac:dyDescent="0.25">
      <c r="A202" s="11"/>
      <c r="B202" s="25"/>
      <c r="C202" s="26"/>
      <c r="D202" s="25">
        <f t="shared" si="30"/>
        <v>0</v>
      </c>
      <c r="E202" s="32">
        <f t="shared" si="31"/>
        <v>0</v>
      </c>
    </row>
    <row r="203" spans="1:5" hidden="1" outlineLevel="1" x14ac:dyDescent="0.25">
      <c r="A203" s="11"/>
      <c r="B203" s="25"/>
      <c r="C203" s="26"/>
      <c r="D203" s="25">
        <f t="shared" si="30"/>
        <v>0</v>
      </c>
      <c r="E203" s="32">
        <f t="shared" si="31"/>
        <v>0</v>
      </c>
    </row>
    <row r="204" spans="1:5" hidden="1" outlineLevel="1" x14ac:dyDescent="0.25">
      <c r="A204" s="11"/>
      <c r="B204" s="25"/>
      <c r="C204" s="26"/>
      <c r="D204" s="25">
        <f t="shared" si="30"/>
        <v>0</v>
      </c>
      <c r="E204" s="32">
        <f t="shared" si="31"/>
        <v>0</v>
      </c>
    </row>
    <row r="205" spans="1:5" hidden="1" outlineLevel="1" x14ac:dyDescent="0.25">
      <c r="A205" s="11"/>
      <c r="B205" s="25"/>
      <c r="C205" s="26"/>
      <c r="D205" s="25">
        <f t="shared" si="30"/>
        <v>0</v>
      </c>
      <c r="E205" s="32">
        <f t="shared" si="31"/>
        <v>0</v>
      </c>
    </row>
    <row r="206" spans="1:5" hidden="1" outlineLevel="1" x14ac:dyDescent="0.25">
      <c r="A206" s="11"/>
      <c r="B206" s="25"/>
      <c r="C206" s="26"/>
      <c r="D206" s="25">
        <f t="shared" si="30"/>
        <v>0</v>
      </c>
      <c r="E206" s="32">
        <f t="shared" si="31"/>
        <v>0</v>
      </c>
    </row>
    <row r="207" spans="1:5" hidden="1" outlineLevel="1" x14ac:dyDescent="0.25">
      <c r="A207" s="11"/>
      <c r="B207" s="25"/>
      <c r="C207" s="26"/>
      <c r="D207" s="25">
        <f t="shared" si="30"/>
        <v>0</v>
      </c>
      <c r="E207" s="32">
        <f t="shared" si="31"/>
        <v>0</v>
      </c>
    </row>
    <row r="208" spans="1:5" hidden="1" outlineLevel="1" x14ac:dyDescent="0.25">
      <c r="A208" s="11"/>
      <c r="B208" s="25"/>
      <c r="C208" s="26"/>
      <c r="D208" s="25">
        <f t="shared" si="30"/>
        <v>0</v>
      </c>
      <c r="E208" s="32">
        <f t="shared" si="31"/>
        <v>0</v>
      </c>
    </row>
    <row r="209" spans="1:5" collapsed="1" x14ac:dyDescent="0.25">
      <c r="A209" s="21"/>
      <c r="B209" s="20"/>
      <c r="C209" s="20"/>
      <c r="D209" s="20"/>
      <c r="E209" s="23"/>
    </row>
    <row r="210" spans="1:5" x14ac:dyDescent="0.25">
      <c r="A210" s="10" t="s">
        <v>29</v>
      </c>
      <c r="C210" s="27"/>
      <c r="E210" s="24"/>
    </row>
    <row r="211" spans="1:5" hidden="1" outlineLevel="1" x14ac:dyDescent="0.25">
      <c r="A211" s="11"/>
      <c r="B211" s="25"/>
      <c r="C211" s="26"/>
      <c r="D211" s="25">
        <f t="shared" ref="D211:D220" si="32">SUM(B211:C211)</f>
        <v>0</v>
      </c>
      <c r="E211" s="32">
        <f>IF(D211&gt;0,RANK(D211,D$211:D$220,0),0)</f>
        <v>0</v>
      </c>
    </row>
    <row r="212" spans="1:5" hidden="1" outlineLevel="1" x14ac:dyDescent="0.25">
      <c r="A212" s="11"/>
      <c r="B212" s="25"/>
      <c r="C212" s="26"/>
      <c r="D212" s="25">
        <f t="shared" si="32"/>
        <v>0</v>
      </c>
      <c r="E212" s="32">
        <f t="shared" ref="E212:E220" si="33">IF(D212&gt;0,RANK(D212,D$211:D$220,0),0)</f>
        <v>0</v>
      </c>
    </row>
    <row r="213" spans="1:5" hidden="1" outlineLevel="1" x14ac:dyDescent="0.25">
      <c r="A213" s="11"/>
      <c r="B213" s="25"/>
      <c r="C213" s="26"/>
      <c r="D213" s="25">
        <f t="shared" si="32"/>
        <v>0</v>
      </c>
      <c r="E213" s="32">
        <f t="shared" si="33"/>
        <v>0</v>
      </c>
    </row>
    <row r="214" spans="1:5" hidden="1" outlineLevel="1" x14ac:dyDescent="0.25">
      <c r="A214" s="11"/>
      <c r="B214" s="25"/>
      <c r="C214" s="26"/>
      <c r="D214" s="25">
        <f t="shared" si="32"/>
        <v>0</v>
      </c>
      <c r="E214" s="32">
        <f t="shared" si="33"/>
        <v>0</v>
      </c>
    </row>
    <row r="215" spans="1:5" hidden="1" outlineLevel="1" x14ac:dyDescent="0.25">
      <c r="A215" s="11"/>
      <c r="B215" s="25"/>
      <c r="C215" s="26"/>
      <c r="D215" s="25">
        <f t="shared" si="32"/>
        <v>0</v>
      </c>
      <c r="E215" s="32">
        <f t="shared" si="33"/>
        <v>0</v>
      </c>
    </row>
    <row r="216" spans="1:5" hidden="1" outlineLevel="1" x14ac:dyDescent="0.25">
      <c r="A216" s="11"/>
      <c r="B216" s="25"/>
      <c r="C216" s="26"/>
      <c r="D216" s="25">
        <f t="shared" si="32"/>
        <v>0</v>
      </c>
      <c r="E216" s="32">
        <f t="shared" si="33"/>
        <v>0</v>
      </c>
    </row>
    <row r="217" spans="1:5" hidden="1" outlineLevel="1" x14ac:dyDescent="0.25">
      <c r="A217" s="11"/>
      <c r="B217" s="25"/>
      <c r="C217" s="26"/>
      <c r="D217" s="25">
        <f t="shared" si="32"/>
        <v>0</v>
      </c>
      <c r="E217" s="32">
        <f t="shared" si="33"/>
        <v>0</v>
      </c>
    </row>
    <row r="218" spans="1:5" hidden="1" outlineLevel="1" x14ac:dyDescent="0.25">
      <c r="A218" s="11"/>
      <c r="B218" s="25"/>
      <c r="C218" s="26"/>
      <c r="D218" s="25">
        <f t="shared" si="32"/>
        <v>0</v>
      </c>
      <c r="E218" s="32">
        <f t="shared" si="33"/>
        <v>0</v>
      </c>
    </row>
    <row r="219" spans="1:5" hidden="1" outlineLevel="1" x14ac:dyDescent="0.25">
      <c r="A219" s="11"/>
      <c r="B219" s="25"/>
      <c r="C219" s="26"/>
      <c r="D219" s="25">
        <f t="shared" si="32"/>
        <v>0</v>
      </c>
      <c r="E219" s="32">
        <f t="shared" si="33"/>
        <v>0</v>
      </c>
    </row>
    <row r="220" spans="1:5" hidden="1" outlineLevel="1" x14ac:dyDescent="0.25">
      <c r="A220" s="11"/>
      <c r="B220" s="25"/>
      <c r="C220" s="26"/>
      <c r="D220" s="25">
        <f t="shared" si="32"/>
        <v>0</v>
      </c>
      <c r="E220" s="32">
        <f t="shared" si="33"/>
        <v>0</v>
      </c>
    </row>
    <row r="221" spans="1:5" collapsed="1" x14ac:dyDescent="0.25">
      <c r="A221" s="21"/>
      <c r="B221" s="20"/>
      <c r="C221" s="20"/>
      <c r="D221" s="20"/>
      <c r="E221" s="23"/>
    </row>
    <row r="222" spans="1:5" x14ac:dyDescent="0.25">
      <c r="A222" s="10" t="s">
        <v>30</v>
      </c>
      <c r="C222" s="27"/>
      <c r="E222" s="24"/>
    </row>
    <row r="223" spans="1:5" hidden="1" outlineLevel="1" x14ac:dyDescent="0.25">
      <c r="A223" s="11"/>
      <c r="B223" s="25"/>
      <c r="C223" s="26"/>
      <c r="D223" s="25">
        <f t="shared" ref="D223:D232" si="34">SUM(B223:C223)</f>
        <v>0</v>
      </c>
      <c r="E223" s="32">
        <f>IF(D223&gt;0,RANK(D223,D$223:D$232,0),0)</f>
        <v>0</v>
      </c>
    </row>
    <row r="224" spans="1:5" hidden="1" outlineLevel="1" x14ac:dyDescent="0.25">
      <c r="A224" s="11"/>
      <c r="B224" s="25"/>
      <c r="C224" s="26"/>
      <c r="D224" s="25">
        <f t="shared" si="34"/>
        <v>0</v>
      </c>
      <c r="E224" s="32">
        <f t="shared" ref="E224:E232" si="35">IF(D224&gt;0,RANK(D224,D$223:D$232,0),0)</f>
        <v>0</v>
      </c>
    </row>
    <row r="225" spans="1:5" hidden="1" outlineLevel="1" x14ac:dyDescent="0.25">
      <c r="A225" s="11"/>
      <c r="B225" s="25"/>
      <c r="C225" s="26"/>
      <c r="D225" s="25">
        <f t="shared" si="34"/>
        <v>0</v>
      </c>
      <c r="E225" s="32">
        <f t="shared" si="35"/>
        <v>0</v>
      </c>
    </row>
    <row r="226" spans="1:5" hidden="1" outlineLevel="1" x14ac:dyDescent="0.25">
      <c r="A226" s="11"/>
      <c r="B226" s="25"/>
      <c r="C226" s="26"/>
      <c r="D226" s="25">
        <f t="shared" si="34"/>
        <v>0</v>
      </c>
      <c r="E226" s="32">
        <f t="shared" si="35"/>
        <v>0</v>
      </c>
    </row>
    <row r="227" spans="1:5" hidden="1" outlineLevel="1" x14ac:dyDescent="0.25">
      <c r="A227" s="11"/>
      <c r="B227" s="25"/>
      <c r="C227" s="26"/>
      <c r="D227" s="25">
        <f t="shared" si="34"/>
        <v>0</v>
      </c>
      <c r="E227" s="32">
        <f t="shared" si="35"/>
        <v>0</v>
      </c>
    </row>
    <row r="228" spans="1:5" hidden="1" outlineLevel="1" x14ac:dyDescent="0.25">
      <c r="A228" s="11"/>
      <c r="B228" s="25"/>
      <c r="C228" s="26"/>
      <c r="D228" s="25">
        <f t="shared" si="34"/>
        <v>0</v>
      </c>
      <c r="E228" s="32">
        <f t="shared" si="35"/>
        <v>0</v>
      </c>
    </row>
    <row r="229" spans="1:5" hidden="1" outlineLevel="1" x14ac:dyDescent="0.25">
      <c r="A229" s="11"/>
      <c r="B229" s="25"/>
      <c r="C229" s="26"/>
      <c r="D229" s="25">
        <f t="shared" si="34"/>
        <v>0</v>
      </c>
      <c r="E229" s="32">
        <f t="shared" si="35"/>
        <v>0</v>
      </c>
    </row>
    <row r="230" spans="1:5" hidden="1" outlineLevel="1" x14ac:dyDescent="0.25">
      <c r="A230" s="11"/>
      <c r="B230" s="25"/>
      <c r="C230" s="26"/>
      <c r="D230" s="25">
        <f t="shared" si="34"/>
        <v>0</v>
      </c>
      <c r="E230" s="32">
        <f t="shared" si="35"/>
        <v>0</v>
      </c>
    </row>
    <row r="231" spans="1:5" hidden="1" outlineLevel="1" x14ac:dyDescent="0.25">
      <c r="A231" s="11"/>
      <c r="B231" s="25"/>
      <c r="C231" s="26"/>
      <c r="D231" s="25">
        <f t="shared" si="34"/>
        <v>0</v>
      </c>
      <c r="E231" s="32">
        <f t="shared" si="35"/>
        <v>0</v>
      </c>
    </row>
    <row r="232" spans="1:5" hidden="1" outlineLevel="1" x14ac:dyDescent="0.25">
      <c r="A232" s="11"/>
      <c r="B232" s="25"/>
      <c r="C232" s="26"/>
      <c r="D232" s="25">
        <f t="shared" si="34"/>
        <v>0</v>
      </c>
      <c r="E232" s="32">
        <f t="shared" si="35"/>
        <v>0</v>
      </c>
    </row>
    <row r="233" spans="1:5" collapsed="1" x14ac:dyDescent="0.25">
      <c r="A233" s="21"/>
      <c r="B233" s="20"/>
      <c r="C233" s="20"/>
      <c r="D233" s="20"/>
      <c r="E233" s="23"/>
    </row>
    <row r="234" spans="1:5" x14ac:dyDescent="0.25">
      <c r="A234" s="10" t="s">
        <v>31</v>
      </c>
      <c r="C234" s="27"/>
      <c r="E234" s="24"/>
    </row>
    <row r="235" spans="1:5" x14ac:dyDescent="0.25">
      <c r="A235" s="11" t="s">
        <v>60</v>
      </c>
      <c r="B235" s="25">
        <v>87.8</v>
      </c>
      <c r="C235" s="26"/>
      <c r="D235" s="25">
        <f>SUM(B235:C235)</f>
        <v>87.8</v>
      </c>
      <c r="E235" s="32">
        <f>IF(D235&gt;0,RANK(D235,D$235:D$244,0),0)</f>
        <v>1</v>
      </c>
    </row>
    <row r="236" spans="1:5" x14ac:dyDescent="0.25">
      <c r="A236" s="11" t="s">
        <v>89</v>
      </c>
      <c r="B236" s="25">
        <v>87.5</v>
      </c>
      <c r="C236" s="26"/>
      <c r="D236" s="25">
        <f>SUM(B236:C236)</f>
        <v>87.5</v>
      </c>
      <c r="E236" s="32">
        <f>IF(D236&gt;0,RANK(D236,D$235:D$244,0),0)</f>
        <v>2</v>
      </c>
    </row>
    <row r="237" spans="1:5" hidden="1" outlineLevel="1" x14ac:dyDescent="0.25">
      <c r="A237" s="11"/>
      <c r="B237" s="25"/>
      <c r="C237" s="26"/>
      <c r="D237" s="25">
        <f t="shared" ref="D237:D244" si="36">SUM(B237:C237)</f>
        <v>0</v>
      </c>
      <c r="E237" s="32">
        <f t="shared" ref="E237:E244" si="37">IF(D237&gt;0,RANK(D237,D$235:D$244,0),0)</f>
        <v>0</v>
      </c>
    </row>
    <row r="238" spans="1:5" hidden="1" outlineLevel="1" x14ac:dyDescent="0.25">
      <c r="A238" s="11"/>
      <c r="B238" s="25"/>
      <c r="C238" s="26"/>
      <c r="D238" s="25">
        <f t="shared" si="36"/>
        <v>0</v>
      </c>
      <c r="E238" s="32">
        <f t="shared" si="37"/>
        <v>0</v>
      </c>
    </row>
    <row r="239" spans="1:5" hidden="1" outlineLevel="1" x14ac:dyDescent="0.25">
      <c r="A239" s="11"/>
      <c r="B239" s="25"/>
      <c r="C239" s="26"/>
      <c r="D239" s="25">
        <f t="shared" si="36"/>
        <v>0</v>
      </c>
      <c r="E239" s="32">
        <f t="shared" si="37"/>
        <v>0</v>
      </c>
    </row>
    <row r="240" spans="1:5" hidden="1" outlineLevel="1" x14ac:dyDescent="0.25">
      <c r="A240" s="11"/>
      <c r="B240" s="25"/>
      <c r="C240" s="26"/>
      <c r="D240" s="25">
        <f t="shared" si="36"/>
        <v>0</v>
      </c>
      <c r="E240" s="32">
        <f t="shared" si="37"/>
        <v>0</v>
      </c>
    </row>
    <row r="241" spans="1:5" hidden="1" outlineLevel="1" x14ac:dyDescent="0.25">
      <c r="A241" s="11"/>
      <c r="B241" s="25"/>
      <c r="C241" s="26"/>
      <c r="D241" s="25">
        <f t="shared" si="36"/>
        <v>0</v>
      </c>
      <c r="E241" s="32">
        <f t="shared" si="37"/>
        <v>0</v>
      </c>
    </row>
    <row r="242" spans="1:5" hidden="1" outlineLevel="1" x14ac:dyDescent="0.25">
      <c r="A242" s="11"/>
      <c r="B242" s="25"/>
      <c r="C242" s="26"/>
      <c r="D242" s="25">
        <f t="shared" si="36"/>
        <v>0</v>
      </c>
      <c r="E242" s="32">
        <f t="shared" si="37"/>
        <v>0</v>
      </c>
    </row>
    <row r="243" spans="1:5" hidden="1" outlineLevel="1" x14ac:dyDescent="0.25">
      <c r="A243" s="11"/>
      <c r="B243" s="25"/>
      <c r="C243" s="26"/>
      <c r="D243" s="25">
        <f t="shared" si="36"/>
        <v>0</v>
      </c>
      <c r="E243" s="32">
        <f t="shared" si="37"/>
        <v>0</v>
      </c>
    </row>
    <row r="244" spans="1:5" hidden="1" outlineLevel="1" x14ac:dyDescent="0.25">
      <c r="A244" s="11"/>
      <c r="B244" s="25"/>
      <c r="C244" s="26"/>
      <c r="D244" s="25">
        <f t="shared" si="36"/>
        <v>0</v>
      </c>
      <c r="E244" s="32">
        <f t="shared" si="37"/>
        <v>0</v>
      </c>
    </row>
    <row r="245" spans="1:5" ht="15.75" collapsed="1" thickBot="1" x14ac:dyDescent="0.3">
      <c r="A245" s="28"/>
      <c r="B245" s="30"/>
      <c r="C245" s="30"/>
      <c r="D245" s="30"/>
      <c r="E245" s="31"/>
    </row>
  </sheetData>
  <sortState xmlns:xlrd2="http://schemas.microsoft.com/office/spreadsheetml/2017/richdata2" ref="A31:E33">
    <sortCondition ref="E31:E33"/>
  </sortState>
  <pageMargins left="0.70866141732283472" right="0.70866141732283472" top="0.19685039370078741" bottom="0.19685039370078741" header="0.31496062992125984" footer="0.31496062992125984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58D3-B079-4429-8442-D2FBE581A7F7}">
  <dimension ref="A3:E245"/>
  <sheetViews>
    <sheetView zoomScale="70" zoomScaleNormal="7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B33" sqref="B33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5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12</v>
      </c>
      <c r="E6" s="24"/>
    </row>
    <row r="7" spans="1:5" x14ac:dyDescent="0.25">
      <c r="A7" s="11" t="s">
        <v>42</v>
      </c>
      <c r="B7" s="39">
        <v>39.4</v>
      </c>
      <c r="C7" s="26"/>
      <c r="D7" s="25">
        <f>SUM(B7:C7)</f>
        <v>39.4</v>
      </c>
      <c r="E7" s="32">
        <f>IF(D7&gt;0,RANK(D7,D$7:D$16,0),0)</f>
        <v>1</v>
      </c>
    </row>
    <row r="8" spans="1:5" x14ac:dyDescent="0.25">
      <c r="A8" s="11" t="s">
        <v>41</v>
      </c>
      <c r="B8" s="25">
        <v>38.9</v>
      </c>
      <c r="C8" s="26"/>
      <c r="D8" s="25">
        <f t="shared" ref="D8:D52" si="0">SUM(B8:C8)</f>
        <v>38.9</v>
      </c>
      <c r="E8" s="32">
        <f t="shared" ref="E8:E16" si="1">IF(D8&gt;0,RANK(D8,D$7:D$16,0),0)</f>
        <v>2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13</v>
      </c>
      <c r="C18" s="27"/>
      <c r="E18" s="24"/>
    </row>
    <row r="19" spans="1:5" x14ac:dyDescent="0.25">
      <c r="A19" s="11" t="s">
        <v>139</v>
      </c>
      <c r="B19" s="25">
        <v>53.3</v>
      </c>
      <c r="C19" s="26"/>
      <c r="D19" s="25">
        <f>SUM(B19:C19)</f>
        <v>53.3</v>
      </c>
      <c r="E19" s="32">
        <f>IF(D19&gt;0,RANK(D19,D$19:D$28,0),0)</f>
        <v>1</v>
      </c>
    </row>
    <row r="20" spans="1:5" x14ac:dyDescent="0.25">
      <c r="A20" s="11" t="s">
        <v>43</v>
      </c>
      <c r="B20" s="25">
        <v>51.7</v>
      </c>
      <c r="C20" s="26"/>
      <c r="D20" s="25">
        <f>SUM(B20:C20)</f>
        <v>51.7</v>
      </c>
      <c r="E20" s="32">
        <f>IF(D20&gt;0,RANK(D20,D$19:D$28,0),0)</f>
        <v>2</v>
      </c>
    </row>
    <row r="21" spans="1:5" x14ac:dyDescent="0.25">
      <c r="A21" s="11" t="s">
        <v>44</v>
      </c>
      <c r="B21" s="25">
        <v>50.6</v>
      </c>
      <c r="C21" s="26"/>
      <c r="D21" s="25">
        <f>SUM(B21:C21)</f>
        <v>50.6</v>
      </c>
      <c r="E21" s="32">
        <f>IF(D21&gt;0,RANK(D21,D$19:D$28,0),0)</f>
        <v>3</v>
      </c>
    </row>
    <row r="22" spans="1:5" x14ac:dyDescent="0.25">
      <c r="A22" s="11" t="s">
        <v>45</v>
      </c>
      <c r="B22" s="25">
        <v>49.9</v>
      </c>
      <c r="C22" s="26"/>
      <c r="D22" s="25">
        <f>SUM(B22:C22)</f>
        <v>49.9</v>
      </c>
      <c r="E22" s="32">
        <f>IF(D22&gt;0,RANK(D22,D$19:D$28,0),0)</f>
        <v>4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ref="E23:E28" si="2">IF(D23&gt;0,RANK(D23,D$19:D$28,0),0)</f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14</v>
      </c>
      <c r="C30" s="27"/>
      <c r="E30" s="24"/>
    </row>
    <row r="31" spans="1:5" x14ac:dyDescent="0.25">
      <c r="A31" s="11" t="s">
        <v>49</v>
      </c>
      <c r="B31" s="25">
        <v>66.7</v>
      </c>
      <c r="C31" s="26"/>
      <c r="D31" s="25">
        <f t="shared" ref="D31:D40" si="3">SUM(B31:C31)</f>
        <v>66.7</v>
      </c>
      <c r="E31" s="32">
        <f>IF(D31&gt;0,RANK(D31,D$31:D$40,0),0)</f>
        <v>1</v>
      </c>
    </row>
    <row r="32" spans="1:5" x14ac:dyDescent="0.25">
      <c r="A32" s="11" t="s">
        <v>48</v>
      </c>
      <c r="B32" s="25">
        <v>58</v>
      </c>
      <c r="C32" s="26"/>
      <c r="D32" s="25">
        <f t="shared" si="3"/>
        <v>58</v>
      </c>
      <c r="E32" s="32">
        <f t="shared" ref="E32:E40" si="4">IF(D32&gt;0,RANK(D32,D$31:D$40,0),0)</f>
        <v>2</v>
      </c>
    </row>
    <row r="33" spans="1:5" x14ac:dyDescent="0.25">
      <c r="A33" s="11" t="s">
        <v>138</v>
      </c>
      <c r="B33" s="25">
        <v>57.4</v>
      </c>
      <c r="C33" s="26"/>
      <c r="D33" s="25">
        <f t="shared" si="3"/>
        <v>57.4</v>
      </c>
      <c r="E33" s="32">
        <f t="shared" si="4"/>
        <v>3</v>
      </c>
    </row>
    <row r="34" spans="1:5" x14ac:dyDescent="0.25">
      <c r="A34" s="11" t="s">
        <v>47</v>
      </c>
      <c r="B34" s="25">
        <v>55.9</v>
      </c>
      <c r="C34" s="26"/>
      <c r="D34" s="25">
        <f t="shared" si="3"/>
        <v>55.9</v>
      </c>
      <c r="E34" s="32">
        <f t="shared" si="4"/>
        <v>4</v>
      </c>
    </row>
    <row r="35" spans="1:5" x14ac:dyDescent="0.25">
      <c r="A35" s="11" t="s">
        <v>50</v>
      </c>
      <c r="B35" s="25">
        <v>52</v>
      </c>
      <c r="C35" s="26"/>
      <c r="D35" s="25">
        <f t="shared" si="3"/>
        <v>52</v>
      </c>
      <c r="E35" s="32">
        <f t="shared" si="4"/>
        <v>5</v>
      </c>
    </row>
    <row r="36" spans="1:5" x14ac:dyDescent="0.25">
      <c r="A36" s="11" t="s">
        <v>46</v>
      </c>
      <c r="B36" s="25">
        <v>47.8</v>
      </c>
      <c r="C36" s="26"/>
      <c r="D36" s="25">
        <f t="shared" si="3"/>
        <v>47.8</v>
      </c>
      <c r="E36" s="32">
        <f t="shared" si="4"/>
        <v>6</v>
      </c>
    </row>
    <row r="37" spans="1:5" hidden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15</v>
      </c>
      <c r="C42" s="27"/>
      <c r="E42" s="24"/>
    </row>
    <row r="43" spans="1:5" x14ac:dyDescent="0.25">
      <c r="A43" s="11" t="s">
        <v>69</v>
      </c>
      <c r="B43" s="25">
        <v>55</v>
      </c>
      <c r="C43" s="26"/>
      <c r="D43" s="25">
        <f t="shared" si="0"/>
        <v>55</v>
      </c>
      <c r="E43" s="32">
        <f>IF(D43&gt;0,RANK(D43,D$43:D$52,0),0)</f>
        <v>1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16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17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18</v>
      </c>
      <c r="C78" s="27"/>
      <c r="E78" s="24"/>
    </row>
    <row r="79" spans="1:5" x14ac:dyDescent="0.25">
      <c r="A79" s="11" t="s">
        <v>140</v>
      </c>
      <c r="B79" s="39">
        <v>61.1</v>
      </c>
      <c r="C79" s="26"/>
      <c r="D79" s="25">
        <f t="shared" ref="D79:D88" si="10">SUM(B79:C79)</f>
        <v>61.1</v>
      </c>
      <c r="E79" s="32">
        <f>IF(D79&gt;0,RANK(D79,D$79:D$88,0),0)</f>
        <v>1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19</v>
      </c>
      <c r="C90" s="27"/>
      <c r="E90" s="24"/>
    </row>
    <row r="91" spans="1:5" x14ac:dyDescent="0.25">
      <c r="A91" s="11" t="s">
        <v>53</v>
      </c>
      <c r="B91" s="25">
        <v>70</v>
      </c>
      <c r="C91" s="26"/>
      <c r="D91" s="25">
        <f>SUM(B91:C91)</f>
        <v>70</v>
      </c>
      <c r="E91" s="32">
        <f>IF(D91&gt;0,RANK(D91,D$91:D$100,0),0)</f>
        <v>1</v>
      </c>
    </row>
    <row r="92" spans="1:5" x14ac:dyDescent="0.25">
      <c r="A92" s="11" t="s">
        <v>52</v>
      </c>
      <c r="B92" s="25">
        <v>59.9</v>
      </c>
      <c r="C92" s="26"/>
      <c r="D92" s="25">
        <f>SUM(B92:C92)</f>
        <v>59.9</v>
      </c>
      <c r="E92" s="32">
        <f>IF(D92&gt;0,RANK(D92,D$91:D$100,0),0)</f>
        <v>2</v>
      </c>
    </row>
    <row r="93" spans="1:5" x14ac:dyDescent="0.25">
      <c r="A93" s="11" t="s">
        <v>66</v>
      </c>
      <c r="B93" s="25">
        <v>54.3</v>
      </c>
      <c r="C93" s="26"/>
      <c r="D93" s="25">
        <f>SUM(B93:C93)</f>
        <v>54.3</v>
      </c>
      <c r="E93" s="32">
        <f>IF(D93&gt;0,RANK(D93,D$91:D$100,0),0)</f>
        <v>3</v>
      </c>
    </row>
    <row r="94" spans="1:5" hidden="1" outlineLevel="1" x14ac:dyDescent="0.25">
      <c r="A94" s="11"/>
      <c r="B94" s="25"/>
      <c r="C94" s="26"/>
      <c r="D94" s="25">
        <f t="shared" ref="D94:D100" si="12">SUM(B94:C94)</f>
        <v>0</v>
      </c>
      <c r="E94" s="32">
        <f t="shared" ref="E94:E100" si="13">IF(D94&gt;0,RANK(D94,D$91:D$100,0),0)</f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20</v>
      </c>
      <c r="C102" s="27"/>
      <c r="E102" s="24"/>
    </row>
    <row r="103" spans="1:5" x14ac:dyDescent="0.25">
      <c r="A103" s="11" t="s">
        <v>54</v>
      </c>
      <c r="B103" s="25">
        <v>71.3</v>
      </c>
      <c r="C103" s="26"/>
      <c r="D103" s="25">
        <f t="shared" ref="D103:D112" si="14">SUM(B103:C103)</f>
        <v>71.3</v>
      </c>
      <c r="E103" s="32">
        <f>IF(D103&gt;0,RANK(D103,D$103:D$112,0),0)</f>
        <v>1</v>
      </c>
    </row>
    <row r="104" spans="1:5" x14ac:dyDescent="0.25">
      <c r="A104" s="11" t="s">
        <v>72</v>
      </c>
      <c r="B104" s="25">
        <v>66</v>
      </c>
      <c r="C104" s="26"/>
      <c r="D104" s="25">
        <f t="shared" si="14"/>
        <v>66</v>
      </c>
      <c r="E104" s="32">
        <f t="shared" ref="E104:E112" si="15">IF(D104&gt;0,RANK(D104,D$103:D$112,0),0)</f>
        <v>2</v>
      </c>
    </row>
    <row r="105" spans="1:5" x14ac:dyDescent="0.25">
      <c r="A105" s="11" t="s">
        <v>71</v>
      </c>
      <c r="B105" s="25">
        <v>63.3</v>
      </c>
      <c r="C105" s="26"/>
      <c r="D105" s="25">
        <f t="shared" si="14"/>
        <v>63.3</v>
      </c>
      <c r="E105" s="32">
        <f t="shared" si="15"/>
        <v>3</v>
      </c>
    </row>
    <row r="106" spans="1:5" x14ac:dyDescent="0.25">
      <c r="A106" s="11" t="s">
        <v>68</v>
      </c>
      <c r="B106" s="25">
        <v>62</v>
      </c>
      <c r="C106" s="26"/>
      <c r="D106" s="25">
        <f t="shared" si="14"/>
        <v>62</v>
      </c>
      <c r="E106" s="32">
        <f t="shared" si="15"/>
        <v>4</v>
      </c>
    </row>
    <row r="107" spans="1:5" hidden="1" outlineLevel="1" x14ac:dyDescent="0.25">
      <c r="A107" s="11"/>
      <c r="B107" s="25"/>
      <c r="C107" s="26"/>
      <c r="D107" s="25">
        <f t="shared" si="14"/>
        <v>0</v>
      </c>
      <c r="E107" s="32">
        <f t="shared" si="15"/>
        <v>0</v>
      </c>
    </row>
    <row r="108" spans="1:5" hidden="1" outlineLevel="1" x14ac:dyDescent="0.25">
      <c r="A108" s="11"/>
      <c r="B108" s="25"/>
      <c r="C108" s="26"/>
      <c r="D108" s="25">
        <f t="shared" si="14"/>
        <v>0</v>
      </c>
      <c r="E108" s="32">
        <f t="shared" si="15"/>
        <v>0</v>
      </c>
    </row>
    <row r="109" spans="1:5" hidden="1" outlineLevel="1" x14ac:dyDescent="0.25">
      <c r="A109" s="11"/>
      <c r="B109" s="25"/>
      <c r="C109" s="26"/>
      <c r="D109" s="25">
        <f t="shared" si="14"/>
        <v>0</v>
      </c>
      <c r="E109" s="32">
        <f t="shared" si="15"/>
        <v>0</v>
      </c>
    </row>
    <row r="110" spans="1:5" hidden="1" outlineLevel="1" x14ac:dyDescent="0.25">
      <c r="A110" s="11"/>
      <c r="B110" s="25"/>
      <c r="C110" s="26"/>
      <c r="D110" s="25">
        <f t="shared" si="14"/>
        <v>0</v>
      </c>
      <c r="E110" s="32">
        <f t="shared" si="15"/>
        <v>0</v>
      </c>
    </row>
    <row r="111" spans="1:5" hidden="1" outlineLevel="1" x14ac:dyDescent="0.25">
      <c r="A111" s="11"/>
      <c r="B111" s="25"/>
      <c r="C111" s="26"/>
      <c r="D111" s="25">
        <f t="shared" si="14"/>
        <v>0</v>
      </c>
      <c r="E111" s="32">
        <f t="shared" si="15"/>
        <v>0</v>
      </c>
    </row>
    <row r="112" spans="1:5" hidden="1" outlineLevel="1" x14ac:dyDescent="0.25">
      <c r="A112" s="11"/>
      <c r="B112" s="25"/>
      <c r="C112" s="26"/>
      <c r="D112" s="25">
        <f t="shared" si="14"/>
        <v>0</v>
      </c>
      <c r="E112" s="32">
        <f t="shared" si="15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21</v>
      </c>
      <c r="C114" s="27"/>
      <c r="E114" s="24"/>
    </row>
    <row r="115" spans="1:5" x14ac:dyDescent="0.25">
      <c r="A115" s="11" t="s">
        <v>98</v>
      </c>
      <c r="B115" s="39">
        <v>55.3</v>
      </c>
      <c r="C115" s="26"/>
      <c r="D115" s="25">
        <f t="shared" ref="D115:D124" si="16">SUM(B115:C115)</f>
        <v>55.3</v>
      </c>
      <c r="E115" s="32">
        <f>IF(D115&gt;0,RANK(D115,D$115:D$124,0),0)</f>
        <v>1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2" t="s">
        <v>22</v>
      </c>
      <c r="C126" s="27"/>
      <c r="E126" s="24"/>
    </row>
    <row r="127" spans="1:5" hidden="1" outlineLevel="1" x14ac:dyDescent="0.25">
      <c r="A127" s="11"/>
      <c r="B127" s="25"/>
      <c r="C127" s="26"/>
      <c r="D127" s="25">
        <f t="shared" ref="D127:D136" si="18">SUM(B127:C127)</f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8"/>
        <v>0</v>
      </c>
      <c r="E128" s="32">
        <f t="shared" ref="E128:E136" si="19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8"/>
        <v>0</v>
      </c>
      <c r="E129" s="32">
        <f t="shared" si="19"/>
        <v>0</v>
      </c>
    </row>
    <row r="130" spans="1:5" hidden="1" outlineLevel="1" x14ac:dyDescent="0.25">
      <c r="A130" s="11"/>
      <c r="B130" s="25"/>
      <c r="C130" s="26"/>
      <c r="D130" s="25">
        <f t="shared" si="18"/>
        <v>0</v>
      </c>
      <c r="E130" s="32">
        <f t="shared" si="19"/>
        <v>0</v>
      </c>
    </row>
    <row r="131" spans="1:5" hidden="1" outlineLevel="1" x14ac:dyDescent="0.25">
      <c r="A131" s="11"/>
      <c r="B131" s="25"/>
      <c r="C131" s="26"/>
      <c r="D131" s="25">
        <f t="shared" si="18"/>
        <v>0</v>
      </c>
      <c r="E131" s="32">
        <f t="shared" si="19"/>
        <v>0</v>
      </c>
    </row>
    <row r="132" spans="1:5" hidden="1" outlineLevel="1" x14ac:dyDescent="0.25">
      <c r="A132" s="11"/>
      <c r="B132" s="25"/>
      <c r="C132" s="26"/>
      <c r="D132" s="25">
        <f t="shared" si="18"/>
        <v>0</v>
      </c>
      <c r="E132" s="32">
        <f t="shared" si="19"/>
        <v>0</v>
      </c>
    </row>
    <row r="133" spans="1:5" hidden="1" outlineLevel="1" x14ac:dyDescent="0.25">
      <c r="A133" s="11"/>
      <c r="B133" s="25"/>
      <c r="C133" s="26"/>
      <c r="D133" s="25">
        <f t="shared" si="18"/>
        <v>0</v>
      </c>
      <c r="E133" s="32">
        <f t="shared" si="19"/>
        <v>0</v>
      </c>
    </row>
    <row r="134" spans="1:5" hidden="1" outlineLevel="1" x14ac:dyDescent="0.25">
      <c r="A134" s="11"/>
      <c r="B134" s="25"/>
      <c r="C134" s="26"/>
      <c r="D134" s="25">
        <f t="shared" si="18"/>
        <v>0</v>
      </c>
      <c r="E134" s="32">
        <f t="shared" si="19"/>
        <v>0</v>
      </c>
    </row>
    <row r="135" spans="1:5" hidden="1" outlineLevel="1" x14ac:dyDescent="0.25">
      <c r="A135" s="11"/>
      <c r="B135" s="25"/>
      <c r="C135" s="26"/>
      <c r="D135" s="25">
        <f t="shared" si="18"/>
        <v>0</v>
      </c>
      <c r="E135" s="32">
        <f t="shared" si="19"/>
        <v>0</v>
      </c>
    </row>
    <row r="136" spans="1:5" hidden="1" outlineLevel="1" x14ac:dyDescent="0.25">
      <c r="A136" s="11"/>
      <c r="B136" s="25"/>
      <c r="C136" s="26"/>
      <c r="D136" s="25">
        <f t="shared" si="18"/>
        <v>0</v>
      </c>
      <c r="E136" s="32">
        <f t="shared" si="19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23</v>
      </c>
      <c r="C138" s="27"/>
      <c r="E138" s="24"/>
    </row>
    <row r="139" spans="1:5" hidden="1" outlineLevel="1" x14ac:dyDescent="0.25">
      <c r="A139" s="11"/>
      <c r="B139" s="25"/>
      <c r="C139" s="26"/>
      <c r="D139" s="25">
        <f t="shared" ref="D139:D148" si="20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20"/>
        <v>0</v>
      </c>
      <c r="E140" s="32">
        <f t="shared" ref="E140:E148" si="21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20"/>
        <v>0</v>
      </c>
      <c r="E141" s="32">
        <f t="shared" si="21"/>
        <v>0</v>
      </c>
    </row>
    <row r="142" spans="1:5" hidden="1" outlineLevel="1" x14ac:dyDescent="0.25">
      <c r="A142" s="11"/>
      <c r="B142" s="25"/>
      <c r="C142" s="26"/>
      <c r="D142" s="25">
        <f t="shared" si="20"/>
        <v>0</v>
      </c>
      <c r="E142" s="32">
        <f t="shared" si="21"/>
        <v>0</v>
      </c>
    </row>
    <row r="143" spans="1:5" hidden="1" outlineLevel="1" x14ac:dyDescent="0.25">
      <c r="A143" s="11"/>
      <c r="B143" s="25"/>
      <c r="C143" s="26"/>
      <c r="D143" s="25">
        <f t="shared" si="20"/>
        <v>0</v>
      </c>
      <c r="E143" s="32">
        <f t="shared" si="21"/>
        <v>0</v>
      </c>
    </row>
    <row r="144" spans="1:5" hidden="1" outlineLevel="1" x14ac:dyDescent="0.25">
      <c r="A144" s="11"/>
      <c r="B144" s="25"/>
      <c r="C144" s="26"/>
      <c r="D144" s="25">
        <f t="shared" si="20"/>
        <v>0</v>
      </c>
      <c r="E144" s="32">
        <f t="shared" si="21"/>
        <v>0</v>
      </c>
    </row>
    <row r="145" spans="1:5" hidden="1" outlineLevel="1" x14ac:dyDescent="0.25">
      <c r="A145" s="11"/>
      <c r="B145" s="25"/>
      <c r="C145" s="26"/>
      <c r="D145" s="25">
        <f t="shared" si="20"/>
        <v>0</v>
      </c>
      <c r="E145" s="32">
        <f t="shared" si="21"/>
        <v>0</v>
      </c>
    </row>
    <row r="146" spans="1:5" hidden="1" outlineLevel="1" x14ac:dyDescent="0.25">
      <c r="A146" s="11"/>
      <c r="B146" s="25"/>
      <c r="C146" s="26"/>
      <c r="D146" s="25">
        <f t="shared" si="20"/>
        <v>0</v>
      </c>
      <c r="E146" s="32">
        <f t="shared" si="21"/>
        <v>0</v>
      </c>
    </row>
    <row r="147" spans="1:5" hidden="1" outlineLevel="1" x14ac:dyDescent="0.25">
      <c r="A147" s="11"/>
      <c r="B147" s="25"/>
      <c r="C147" s="26"/>
      <c r="D147" s="25">
        <f t="shared" si="20"/>
        <v>0</v>
      </c>
      <c r="E147" s="32">
        <f t="shared" si="21"/>
        <v>0</v>
      </c>
    </row>
    <row r="148" spans="1:5" hidden="1" outlineLevel="1" x14ac:dyDescent="0.25">
      <c r="A148" s="11"/>
      <c r="B148" s="25"/>
      <c r="C148" s="26"/>
      <c r="D148" s="25">
        <f t="shared" si="20"/>
        <v>0</v>
      </c>
      <c r="E148" s="32">
        <f t="shared" si="21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0" t="s">
        <v>24</v>
      </c>
      <c r="C150" s="27"/>
      <c r="E150" s="24"/>
    </row>
    <row r="151" spans="1:5" hidden="1" outlineLevel="1" x14ac:dyDescent="0.25">
      <c r="A151" s="11"/>
      <c r="B151" s="25"/>
      <c r="C151" s="26"/>
      <c r="D151" s="25">
        <f t="shared" ref="D151:D160" si="22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2"/>
        <v>0</v>
      </c>
      <c r="E152" s="32">
        <f t="shared" ref="E152:E160" si="23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2"/>
        <v>0</v>
      </c>
      <c r="E153" s="32">
        <f t="shared" si="23"/>
        <v>0</v>
      </c>
    </row>
    <row r="154" spans="1:5" hidden="1" outlineLevel="1" x14ac:dyDescent="0.25">
      <c r="A154" s="11"/>
      <c r="B154" s="25"/>
      <c r="C154" s="26"/>
      <c r="D154" s="25">
        <f t="shared" si="22"/>
        <v>0</v>
      </c>
      <c r="E154" s="32">
        <f t="shared" si="23"/>
        <v>0</v>
      </c>
    </row>
    <row r="155" spans="1:5" hidden="1" outlineLevel="1" x14ac:dyDescent="0.25">
      <c r="A155" s="11"/>
      <c r="B155" s="25"/>
      <c r="C155" s="26"/>
      <c r="D155" s="25">
        <f t="shared" si="22"/>
        <v>0</v>
      </c>
      <c r="E155" s="32">
        <f t="shared" si="23"/>
        <v>0</v>
      </c>
    </row>
    <row r="156" spans="1:5" hidden="1" outlineLevel="1" x14ac:dyDescent="0.25">
      <c r="A156" s="11"/>
      <c r="B156" s="25"/>
      <c r="C156" s="26"/>
      <c r="D156" s="25">
        <f t="shared" si="22"/>
        <v>0</v>
      </c>
      <c r="E156" s="32">
        <f t="shared" si="23"/>
        <v>0</v>
      </c>
    </row>
    <row r="157" spans="1:5" hidden="1" outlineLevel="1" x14ac:dyDescent="0.25">
      <c r="A157" s="11"/>
      <c r="B157" s="25"/>
      <c r="C157" s="26"/>
      <c r="D157" s="25">
        <f t="shared" si="22"/>
        <v>0</v>
      </c>
      <c r="E157" s="32">
        <f t="shared" si="23"/>
        <v>0</v>
      </c>
    </row>
    <row r="158" spans="1:5" hidden="1" outlineLevel="1" x14ac:dyDescent="0.25">
      <c r="A158" s="11"/>
      <c r="B158" s="25"/>
      <c r="C158" s="26"/>
      <c r="D158" s="25">
        <f t="shared" si="22"/>
        <v>0</v>
      </c>
      <c r="E158" s="32">
        <f t="shared" si="23"/>
        <v>0</v>
      </c>
    </row>
    <row r="159" spans="1:5" hidden="1" outlineLevel="1" x14ac:dyDescent="0.25">
      <c r="A159" s="11"/>
      <c r="B159" s="25"/>
      <c r="C159" s="26"/>
      <c r="D159" s="25">
        <f t="shared" si="22"/>
        <v>0</v>
      </c>
      <c r="E159" s="32">
        <f t="shared" si="23"/>
        <v>0</v>
      </c>
    </row>
    <row r="160" spans="1:5" hidden="1" outlineLevel="1" x14ac:dyDescent="0.25">
      <c r="A160" s="11"/>
      <c r="B160" s="25"/>
      <c r="C160" s="26"/>
      <c r="D160" s="25">
        <f t="shared" si="22"/>
        <v>0</v>
      </c>
      <c r="E160" s="32">
        <f t="shared" si="23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25</v>
      </c>
      <c r="C162" s="27"/>
      <c r="E162" s="24"/>
    </row>
    <row r="163" spans="1:5" x14ac:dyDescent="0.25">
      <c r="A163" s="11" t="s">
        <v>56</v>
      </c>
      <c r="B163" s="39">
        <v>75.400000000000006</v>
      </c>
      <c r="C163" s="26"/>
      <c r="D163" s="25">
        <f t="shared" ref="D163:D172" si="24">SUM(B163:C163)</f>
        <v>75.400000000000006</v>
      </c>
      <c r="E163" s="32">
        <f>IF(D163&gt;0,RANK(D163,D$163:D$172,0),0)</f>
        <v>1</v>
      </c>
    </row>
    <row r="164" spans="1:5" x14ac:dyDescent="0.25">
      <c r="A164" s="11" t="s">
        <v>70</v>
      </c>
      <c r="B164" s="25">
        <v>69.3</v>
      </c>
      <c r="C164" s="26"/>
      <c r="D164" s="25">
        <f t="shared" si="24"/>
        <v>69.3</v>
      </c>
      <c r="E164" s="32">
        <f t="shared" ref="E164:E172" si="25">IF(D164&gt;0,RANK(D164,D$163:D$172,0),0)</f>
        <v>2</v>
      </c>
    </row>
    <row r="165" spans="1:5" hidden="1" outlineLevel="1" x14ac:dyDescent="0.25">
      <c r="A165" s="11"/>
      <c r="B165" s="25"/>
      <c r="C165" s="26"/>
      <c r="D165" s="25">
        <f t="shared" si="24"/>
        <v>0</v>
      </c>
      <c r="E165" s="32">
        <f t="shared" si="25"/>
        <v>0</v>
      </c>
    </row>
    <row r="166" spans="1:5" hidden="1" outlineLevel="1" x14ac:dyDescent="0.25">
      <c r="A166" s="11"/>
      <c r="B166" s="25"/>
      <c r="C166" s="26"/>
      <c r="D166" s="25">
        <f t="shared" si="24"/>
        <v>0</v>
      </c>
      <c r="E166" s="32">
        <f t="shared" si="25"/>
        <v>0</v>
      </c>
    </row>
    <row r="167" spans="1:5" hidden="1" outlineLevel="1" x14ac:dyDescent="0.25">
      <c r="A167" s="11"/>
      <c r="B167" s="25"/>
      <c r="C167" s="26"/>
      <c r="D167" s="25">
        <f t="shared" si="24"/>
        <v>0</v>
      </c>
      <c r="E167" s="32">
        <f t="shared" si="25"/>
        <v>0</v>
      </c>
    </row>
    <row r="168" spans="1:5" hidden="1" outlineLevel="1" x14ac:dyDescent="0.25">
      <c r="A168" s="11"/>
      <c r="B168" s="25"/>
      <c r="C168" s="26"/>
      <c r="D168" s="25">
        <f t="shared" si="24"/>
        <v>0</v>
      </c>
      <c r="E168" s="32">
        <f t="shared" si="25"/>
        <v>0</v>
      </c>
    </row>
    <row r="169" spans="1:5" hidden="1" outlineLevel="1" x14ac:dyDescent="0.25">
      <c r="A169" s="11"/>
      <c r="B169" s="25"/>
      <c r="C169" s="26"/>
      <c r="D169" s="25">
        <f t="shared" si="24"/>
        <v>0</v>
      </c>
      <c r="E169" s="32">
        <f t="shared" si="25"/>
        <v>0</v>
      </c>
    </row>
    <row r="170" spans="1:5" hidden="1" outlineLevel="1" x14ac:dyDescent="0.25">
      <c r="A170" s="11"/>
      <c r="B170" s="25"/>
      <c r="C170" s="26"/>
      <c r="D170" s="25">
        <f t="shared" si="24"/>
        <v>0</v>
      </c>
      <c r="E170" s="32">
        <f t="shared" si="25"/>
        <v>0</v>
      </c>
    </row>
    <row r="171" spans="1:5" hidden="1" outlineLevel="1" x14ac:dyDescent="0.25">
      <c r="A171" s="11"/>
      <c r="B171" s="25"/>
      <c r="C171" s="26"/>
      <c r="D171" s="25">
        <f t="shared" si="24"/>
        <v>0</v>
      </c>
      <c r="E171" s="32">
        <f t="shared" si="25"/>
        <v>0</v>
      </c>
    </row>
    <row r="172" spans="1:5" hidden="1" outlineLevel="1" x14ac:dyDescent="0.25">
      <c r="A172" s="11"/>
      <c r="B172" s="25"/>
      <c r="C172" s="26"/>
      <c r="D172" s="25">
        <f t="shared" si="24"/>
        <v>0</v>
      </c>
      <c r="E172" s="32">
        <f t="shared" si="25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26</v>
      </c>
      <c r="C174" s="27"/>
      <c r="E174" s="24"/>
    </row>
    <row r="175" spans="1:5" x14ac:dyDescent="0.25">
      <c r="A175" s="11" t="s">
        <v>75</v>
      </c>
      <c r="B175" s="25">
        <v>77.8</v>
      </c>
      <c r="C175" s="26"/>
      <c r="D175" s="25">
        <f>SUM(B175:C175)</f>
        <v>77.8</v>
      </c>
      <c r="E175" s="32">
        <f>IF(D175&gt;0,RANK(D175,D$175:D$184,0),0)</f>
        <v>1</v>
      </c>
    </row>
    <row r="176" spans="1:5" x14ac:dyDescent="0.25">
      <c r="A176" s="11" t="s">
        <v>76</v>
      </c>
      <c r="B176" s="25">
        <v>77.400000000000006</v>
      </c>
      <c r="C176" s="26"/>
      <c r="D176" s="25">
        <f>SUM(B176:C176)</f>
        <v>77.400000000000006</v>
      </c>
      <c r="E176" s="32">
        <f>IF(D176&gt;0,RANK(D176,D$175:D$184,0),0)</f>
        <v>2</v>
      </c>
    </row>
    <row r="177" spans="1:5" x14ac:dyDescent="0.25">
      <c r="A177" s="11" t="s">
        <v>73</v>
      </c>
      <c r="B177" s="25">
        <v>76.8</v>
      </c>
      <c r="C177" s="26"/>
      <c r="D177" s="25">
        <f>SUM(B177:C177)</f>
        <v>76.8</v>
      </c>
      <c r="E177" s="32">
        <f>IF(D177&gt;0,RANK(D177,D$175:D$184,0),0)</f>
        <v>3</v>
      </c>
    </row>
    <row r="178" spans="1:5" x14ac:dyDescent="0.25">
      <c r="A178" s="11" t="s">
        <v>74</v>
      </c>
      <c r="B178" s="25">
        <v>69.5</v>
      </c>
      <c r="C178" s="26"/>
      <c r="D178" s="25">
        <f>SUM(B178:C178)</f>
        <v>69.5</v>
      </c>
      <c r="E178" s="32">
        <f>IF(D178&gt;0,RANK(D178,D$175:D$184,0),0)</f>
        <v>4</v>
      </c>
    </row>
    <row r="179" spans="1:5" hidden="1" outlineLevel="1" x14ac:dyDescent="0.25">
      <c r="A179" s="11"/>
      <c r="B179" s="25"/>
      <c r="C179" s="26"/>
      <c r="D179" s="25">
        <f t="shared" ref="D179:D184" si="26">SUM(B179:C179)</f>
        <v>0</v>
      </c>
      <c r="E179" s="32">
        <f t="shared" ref="E179:E184" si="27">IF(D179&gt;0,RANK(D179,D$175:D$184,0),0)</f>
        <v>0</v>
      </c>
    </row>
    <row r="180" spans="1:5" hidden="1" outlineLevel="1" x14ac:dyDescent="0.25">
      <c r="A180" s="11"/>
      <c r="B180" s="25"/>
      <c r="C180" s="26"/>
      <c r="D180" s="25">
        <f t="shared" si="26"/>
        <v>0</v>
      </c>
      <c r="E180" s="32">
        <f t="shared" si="27"/>
        <v>0</v>
      </c>
    </row>
    <row r="181" spans="1:5" hidden="1" outlineLevel="1" x14ac:dyDescent="0.25">
      <c r="A181" s="11"/>
      <c r="B181" s="25"/>
      <c r="C181" s="26"/>
      <c r="D181" s="25">
        <f t="shared" si="26"/>
        <v>0</v>
      </c>
      <c r="E181" s="32">
        <f t="shared" si="27"/>
        <v>0</v>
      </c>
    </row>
    <row r="182" spans="1:5" hidden="1" outlineLevel="1" x14ac:dyDescent="0.25">
      <c r="A182" s="11"/>
      <c r="B182" s="25"/>
      <c r="C182" s="26"/>
      <c r="D182" s="25">
        <f t="shared" si="26"/>
        <v>0</v>
      </c>
      <c r="E182" s="32">
        <f t="shared" si="27"/>
        <v>0</v>
      </c>
    </row>
    <row r="183" spans="1:5" hidden="1" outlineLevel="1" x14ac:dyDescent="0.25">
      <c r="A183" s="11"/>
      <c r="B183" s="25"/>
      <c r="C183" s="26"/>
      <c r="D183" s="25">
        <f t="shared" si="26"/>
        <v>0</v>
      </c>
      <c r="E183" s="32">
        <f t="shared" si="27"/>
        <v>0</v>
      </c>
    </row>
    <row r="184" spans="1:5" hidden="1" outlineLevel="1" x14ac:dyDescent="0.25">
      <c r="A184" s="11"/>
      <c r="B184" s="25"/>
      <c r="C184" s="26"/>
      <c r="D184" s="25">
        <f t="shared" si="26"/>
        <v>0</v>
      </c>
      <c r="E184" s="32">
        <f t="shared" si="27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2" t="s">
        <v>27</v>
      </c>
      <c r="C186" s="27"/>
      <c r="E186" s="24"/>
    </row>
    <row r="187" spans="1:5" hidden="1" outlineLevel="1" x14ac:dyDescent="0.25">
      <c r="A187" s="11"/>
      <c r="B187" s="25"/>
      <c r="C187" s="26"/>
      <c r="D187" s="25">
        <f t="shared" ref="D187:D196" si="28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8"/>
        <v>0</v>
      </c>
      <c r="E188" s="32">
        <f t="shared" ref="E188:E196" si="29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8"/>
        <v>0</v>
      </c>
      <c r="E189" s="32">
        <f t="shared" si="29"/>
        <v>0</v>
      </c>
    </row>
    <row r="190" spans="1:5" hidden="1" outlineLevel="1" x14ac:dyDescent="0.25">
      <c r="A190" s="11"/>
      <c r="B190" s="25"/>
      <c r="C190" s="26"/>
      <c r="D190" s="25">
        <f t="shared" si="28"/>
        <v>0</v>
      </c>
      <c r="E190" s="32">
        <f t="shared" si="29"/>
        <v>0</v>
      </c>
    </row>
    <row r="191" spans="1:5" hidden="1" outlineLevel="1" x14ac:dyDescent="0.25">
      <c r="A191" s="11"/>
      <c r="B191" s="25"/>
      <c r="C191" s="26"/>
      <c r="D191" s="25">
        <f t="shared" si="28"/>
        <v>0</v>
      </c>
      <c r="E191" s="32">
        <f t="shared" si="29"/>
        <v>0</v>
      </c>
    </row>
    <row r="192" spans="1:5" hidden="1" outlineLevel="1" x14ac:dyDescent="0.25">
      <c r="A192" s="11"/>
      <c r="B192" s="25"/>
      <c r="C192" s="26"/>
      <c r="D192" s="25">
        <f t="shared" si="28"/>
        <v>0</v>
      </c>
      <c r="E192" s="32">
        <f t="shared" si="29"/>
        <v>0</v>
      </c>
    </row>
    <row r="193" spans="1:5" hidden="1" outlineLevel="1" x14ac:dyDescent="0.25">
      <c r="A193" s="11"/>
      <c r="B193" s="25"/>
      <c r="C193" s="26"/>
      <c r="D193" s="25">
        <f t="shared" si="28"/>
        <v>0</v>
      </c>
      <c r="E193" s="32">
        <f t="shared" si="29"/>
        <v>0</v>
      </c>
    </row>
    <row r="194" spans="1:5" hidden="1" outlineLevel="1" x14ac:dyDescent="0.25">
      <c r="A194" s="11"/>
      <c r="B194" s="25"/>
      <c r="C194" s="26"/>
      <c r="D194" s="25">
        <f t="shared" si="28"/>
        <v>0</v>
      </c>
      <c r="E194" s="32">
        <f t="shared" si="29"/>
        <v>0</v>
      </c>
    </row>
    <row r="195" spans="1:5" hidden="1" outlineLevel="1" x14ac:dyDescent="0.25">
      <c r="A195" s="11"/>
      <c r="B195" s="25"/>
      <c r="C195" s="26"/>
      <c r="D195" s="25">
        <f t="shared" si="28"/>
        <v>0</v>
      </c>
      <c r="E195" s="32">
        <f t="shared" si="29"/>
        <v>0</v>
      </c>
    </row>
    <row r="196" spans="1:5" hidden="1" outlineLevel="1" x14ac:dyDescent="0.25">
      <c r="A196" s="11"/>
      <c r="B196" s="25"/>
      <c r="C196" s="26"/>
      <c r="D196" s="25">
        <f t="shared" si="28"/>
        <v>0</v>
      </c>
      <c r="E196" s="32">
        <f t="shared" si="29"/>
        <v>0</v>
      </c>
    </row>
    <row r="197" spans="1:5" collapsed="1" x14ac:dyDescent="0.25">
      <c r="A197" s="21"/>
      <c r="B197" s="20"/>
      <c r="C197" s="20"/>
      <c r="D197" s="20"/>
      <c r="E197" s="23"/>
    </row>
    <row r="198" spans="1:5" x14ac:dyDescent="0.25">
      <c r="A198" s="10" t="s">
        <v>28</v>
      </c>
      <c r="E198" s="24"/>
    </row>
    <row r="199" spans="1:5" hidden="1" outlineLevel="1" x14ac:dyDescent="0.25">
      <c r="A199" s="11"/>
      <c r="B199" s="25"/>
      <c r="C199" s="26"/>
      <c r="D199" s="25">
        <f t="shared" ref="D199:D208" si="30">SUM(B199:C199)</f>
        <v>0</v>
      </c>
      <c r="E199" s="32">
        <f>IF(D199&gt;0,RANK(D199,D$199:D$208,0),0)</f>
        <v>0</v>
      </c>
    </row>
    <row r="200" spans="1:5" hidden="1" outlineLevel="1" x14ac:dyDescent="0.25">
      <c r="A200" s="11"/>
      <c r="B200" s="25"/>
      <c r="C200" s="26"/>
      <c r="D200" s="25">
        <f t="shared" si="30"/>
        <v>0</v>
      </c>
      <c r="E200" s="32">
        <f t="shared" ref="E200:E208" si="31">IF(D200&gt;0,RANK(D200,D$199:D$208,0),0)</f>
        <v>0</v>
      </c>
    </row>
    <row r="201" spans="1:5" hidden="1" outlineLevel="1" x14ac:dyDescent="0.25">
      <c r="A201" s="11"/>
      <c r="B201" s="25"/>
      <c r="C201" s="26"/>
      <c r="D201" s="25">
        <f t="shared" si="30"/>
        <v>0</v>
      </c>
      <c r="E201" s="32">
        <f t="shared" si="31"/>
        <v>0</v>
      </c>
    </row>
    <row r="202" spans="1:5" hidden="1" outlineLevel="1" x14ac:dyDescent="0.25">
      <c r="A202" s="11"/>
      <c r="B202" s="25"/>
      <c r="C202" s="26"/>
      <c r="D202" s="25">
        <f t="shared" si="30"/>
        <v>0</v>
      </c>
      <c r="E202" s="32">
        <f t="shared" si="31"/>
        <v>0</v>
      </c>
    </row>
    <row r="203" spans="1:5" hidden="1" outlineLevel="1" x14ac:dyDescent="0.25">
      <c r="A203" s="11"/>
      <c r="B203" s="25"/>
      <c r="C203" s="26"/>
      <c r="D203" s="25">
        <f t="shared" si="30"/>
        <v>0</v>
      </c>
      <c r="E203" s="32">
        <f t="shared" si="31"/>
        <v>0</v>
      </c>
    </row>
    <row r="204" spans="1:5" hidden="1" outlineLevel="1" x14ac:dyDescent="0.25">
      <c r="A204" s="11"/>
      <c r="B204" s="25"/>
      <c r="C204" s="26"/>
      <c r="D204" s="25">
        <f t="shared" si="30"/>
        <v>0</v>
      </c>
      <c r="E204" s="32">
        <f t="shared" si="31"/>
        <v>0</v>
      </c>
    </row>
    <row r="205" spans="1:5" hidden="1" outlineLevel="1" x14ac:dyDescent="0.25">
      <c r="A205" s="11"/>
      <c r="B205" s="25"/>
      <c r="C205" s="26"/>
      <c r="D205" s="25">
        <f t="shared" si="30"/>
        <v>0</v>
      </c>
      <c r="E205" s="32">
        <f t="shared" si="31"/>
        <v>0</v>
      </c>
    </row>
    <row r="206" spans="1:5" hidden="1" outlineLevel="1" x14ac:dyDescent="0.25">
      <c r="A206" s="11"/>
      <c r="B206" s="25"/>
      <c r="C206" s="26"/>
      <c r="D206" s="25">
        <f t="shared" si="30"/>
        <v>0</v>
      </c>
      <c r="E206" s="32">
        <f t="shared" si="31"/>
        <v>0</v>
      </c>
    </row>
    <row r="207" spans="1:5" hidden="1" outlineLevel="1" x14ac:dyDescent="0.25">
      <c r="A207" s="11"/>
      <c r="B207" s="25"/>
      <c r="C207" s="26"/>
      <c r="D207" s="25">
        <f t="shared" si="30"/>
        <v>0</v>
      </c>
      <c r="E207" s="32">
        <f t="shared" si="31"/>
        <v>0</v>
      </c>
    </row>
    <row r="208" spans="1:5" hidden="1" outlineLevel="1" x14ac:dyDescent="0.25">
      <c r="A208" s="11"/>
      <c r="B208" s="25"/>
      <c r="C208" s="26"/>
      <c r="D208" s="25">
        <f t="shared" si="30"/>
        <v>0</v>
      </c>
      <c r="E208" s="32">
        <f t="shared" si="31"/>
        <v>0</v>
      </c>
    </row>
    <row r="209" spans="1:5" collapsed="1" x14ac:dyDescent="0.25">
      <c r="A209" s="21"/>
      <c r="B209" s="20"/>
      <c r="C209" s="20"/>
      <c r="D209" s="20"/>
      <c r="E209" s="23"/>
    </row>
    <row r="210" spans="1:5" x14ac:dyDescent="0.25">
      <c r="A210" s="10" t="s">
        <v>29</v>
      </c>
      <c r="C210" s="27"/>
      <c r="E210" s="24"/>
    </row>
    <row r="211" spans="1:5" hidden="1" outlineLevel="1" x14ac:dyDescent="0.25">
      <c r="A211" s="11"/>
      <c r="B211" s="25"/>
      <c r="C211" s="26"/>
      <c r="D211" s="25">
        <f t="shared" ref="D211:D220" si="32">SUM(B211:C211)</f>
        <v>0</v>
      </c>
      <c r="E211" s="32">
        <f>IF(D211&gt;0,RANK(D211,D$211:D$220,0),0)</f>
        <v>0</v>
      </c>
    </row>
    <row r="212" spans="1:5" hidden="1" outlineLevel="1" x14ac:dyDescent="0.25">
      <c r="A212" s="11"/>
      <c r="B212" s="25"/>
      <c r="C212" s="26"/>
      <c r="D212" s="25">
        <f t="shared" si="32"/>
        <v>0</v>
      </c>
      <c r="E212" s="32">
        <f t="shared" ref="E212:E220" si="33">IF(D212&gt;0,RANK(D212,D$211:D$220,0),0)</f>
        <v>0</v>
      </c>
    </row>
    <row r="213" spans="1:5" hidden="1" outlineLevel="1" x14ac:dyDescent="0.25">
      <c r="A213" s="11"/>
      <c r="B213" s="25"/>
      <c r="C213" s="26"/>
      <c r="D213" s="25">
        <f t="shared" si="32"/>
        <v>0</v>
      </c>
      <c r="E213" s="32">
        <f t="shared" si="33"/>
        <v>0</v>
      </c>
    </row>
    <row r="214" spans="1:5" hidden="1" outlineLevel="1" x14ac:dyDescent="0.25">
      <c r="A214" s="11"/>
      <c r="B214" s="25"/>
      <c r="C214" s="26"/>
      <c r="D214" s="25">
        <f t="shared" si="32"/>
        <v>0</v>
      </c>
      <c r="E214" s="32">
        <f t="shared" si="33"/>
        <v>0</v>
      </c>
    </row>
    <row r="215" spans="1:5" hidden="1" outlineLevel="1" x14ac:dyDescent="0.25">
      <c r="A215" s="11"/>
      <c r="B215" s="25"/>
      <c r="C215" s="26"/>
      <c r="D215" s="25">
        <f t="shared" si="32"/>
        <v>0</v>
      </c>
      <c r="E215" s="32">
        <f t="shared" si="33"/>
        <v>0</v>
      </c>
    </row>
    <row r="216" spans="1:5" hidden="1" outlineLevel="1" x14ac:dyDescent="0.25">
      <c r="A216" s="11"/>
      <c r="B216" s="25"/>
      <c r="C216" s="26"/>
      <c r="D216" s="25">
        <f t="shared" si="32"/>
        <v>0</v>
      </c>
      <c r="E216" s="32">
        <f t="shared" si="33"/>
        <v>0</v>
      </c>
    </row>
    <row r="217" spans="1:5" hidden="1" outlineLevel="1" x14ac:dyDescent="0.25">
      <c r="A217" s="11"/>
      <c r="B217" s="25"/>
      <c r="C217" s="26"/>
      <c r="D217" s="25">
        <f t="shared" si="32"/>
        <v>0</v>
      </c>
      <c r="E217" s="32">
        <f t="shared" si="33"/>
        <v>0</v>
      </c>
    </row>
    <row r="218" spans="1:5" hidden="1" outlineLevel="1" x14ac:dyDescent="0.25">
      <c r="A218" s="11"/>
      <c r="B218" s="25"/>
      <c r="C218" s="26"/>
      <c r="D218" s="25">
        <f t="shared" si="32"/>
        <v>0</v>
      </c>
      <c r="E218" s="32">
        <f t="shared" si="33"/>
        <v>0</v>
      </c>
    </row>
    <row r="219" spans="1:5" hidden="1" outlineLevel="1" x14ac:dyDescent="0.25">
      <c r="A219" s="11"/>
      <c r="B219" s="25"/>
      <c r="C219" s="26"/>
      <c r="D219" s="25">
        <f t="shared" si="32"/>
        <v>0</v>
      </c>
      <c r="E219" s="32">
        <f t="shared" si="33"/>
        <v>0</v>
      </c>
    </row>
    <row r="220" spans="1:5" hidden="1" outlineLevel="1" x14ac:dyDescent="0.25">
      <c r="A220" s="11"/>
      <c r="B220" s="25"/>
      <c r="C220" s="26"/>
      <c r="D220" s="25">
        <f t="shared" si="32"/>
        <v>0</v>
      </c>
      <c r="E220" s="32">
        <f t="shared" si="33"/>
        <v>0</v>
      </c>
    </row>
    <row r="221" spans="1:5" collapsed="1" x14ac:dyDescent="0.25">
      <c r="A221" s="21"/>
      <c r="B221" s="20"/>
      <c r="C221" s="20"/>
      <c r="D221" s="20"/>
      <c r="E221" s="23"/>
    </row>
    <row r="222" spans="1:5" x14ac:dyDescent="0.25">
      <c r="A222" s="10" t="s">
        <v>30</v>
      </c>
      <c r="C222" s="27"/>
      <c r="E222" s="24"/>
    </row>
    <row r="223" spans="1:5" x14ac:dyDescent="0.25">
      <c r="A223" s="11" t="s">
        <v>57</v>
      </c>
      <c r="B223" s="25">
        <v>83.7</v>
      </c>
      <c r="C223" s="26"/>
      <c r="D223" s="25">
        <f t="shared" ref="D223:D232" si="34">SUM(B223:C223)</f>
        <v>83.7</v>
      </c>
      <c r="E223" s="32">
        <f>IF(D223&gt;0,RANK(D223,D$223:D$232,0),0)</f>
        <v>1</v>
      </c>
    </row>
    <row r="224" spans="1:5" x14ac:dyDescent="0.25">
      <c r="A224" s="11" t="s">
        <v>58</v>
      </c>
      <c r="B224" s="25">
        <v>79.3</v>
      </c>
      <c r="C224" s="26"/>
      <c r="D224" s="25">
        <f t="shared" si="34"/>
        <v>79.3</v>
      </c>
      <c r="E224" s="32">
        <f t="shared" ref="E224:E232" si="35">IF(D224&gt;0,RANK(D224,D$223:D$232,0),0)</f>
        <v>2</v>
      </c>
    </row>
    <row r="225" spans="1:5" hidden="1" outlineLevel="1" x14ac:dyDescent="0.25">
      <c r="A225" s="11"/>
      <c r="B225" s="25"/>
      <c r="C225" s="26"/>
      <c r="D225" s="25">
        <f t="shared" si="34"/>
        <v>0</v>
      </c>
      <c r="E225" s="32">
        <f t="shared" si="35"/>
        <v>0</v>
      </c>
    </row>
    <row r="226" spans="1:5" hidden="1" outlineLevel="1" x14ac:dyDescent="0.25">
      <c r="A226" s="11"/>
      <c r="B226" s="25"/>
      <c r="C226" s="26"/>
      <c r="D226" s="25">
        <f t="shared" si="34"/>
        <v>0</v>
      </c>
      <c r="E226" s="32">
        <f t="shared" si="35"/>
        <v>0</v>
      </c>
    </row>
    <row r="227" spans="1:5" hidden="1" outlineLevel="1" x14ac:dyDescent="0.25">
      <c r="A227" s="11"/>
      <c r="B227" s="25"/>
      <c r="C227" s="26"/>
      <c r="D227" s="25">
        <f t="shared" si="34"/>
        <v>0</v>
      </c>
      <c r="E227" s="32">
        <f t="shared" si="35"/>
        <v>0</v>
      </c>
    </row>
    <row r="228" spans="1:5" hidden="1" outlineLevel="1" x14ac:dyDescent="0.25">
      <c r="A228" s="11"/>
      <c r="B228" s="25"/>
      <c r="C228" s="26"/>
      <c r="D228" s="25">
        <f t="shared" si="34"/>
        <v>0</v>
      </c>
      <c r="E228" s="32">
        <f t="shared" si="35"/>
        <v>0</v>
      </c>
    </row>
    <row r="229" spans="1:5" hidden="1" outlineLevel="1" x14ac:dyDescent="0.25">
      <c r="A229" s="11"/>
      <c r="B229" s="25"/>
      <c r="C229" s="26"/>
      <c r="D229" s="25">
        <f t="shared" si="34"/>
        <v>0</v>
      </c>
      <c r="E229" s="32">
        <f t="shared" si="35"/>
        <v>0</v>
      </c>
    </row>
    <row r="230" spans="1:5" hidden="1" outlineLevel="1" x14ac:dyDescent="0.25">
      <c r="A230" s="11"/>
      <c r="B230" s="25"/>
      <c r="C230" s="26"/>
      <c r="D230" s="25">
        <f t="shared" si="34"/>
        <v>0</v>
      </c>
      <c r="E230" s="32">
        <f t="shared" si="35"/>
        <v>0</v>
      </c>
    </row>
    <row r="231" spans="1:5" hidden="1" outlineLevel="1" x14ac:dyDescent="0.25">
      <c r="A231" s="11"/>
      <c r="B231" s="25"/>
      <c r="C231" s="26"/>
      <c r="D231" s="25">
        <f t="shared" si="34"/>
        <v>0</v>
      </c>
      <c r="E231" s="32">
        <f t="shared" si="35"/>
        <v>0</v>
      </c>
    </row>
    <row r="232" spans="1:5" hidden="1" outlineLevel="1" x14ac:dyDescent="0.25">
      <c r="A232" s="11"/>
      <c r="B232" s="25"/>
      <c r="C232" s="26"/>
      <c r="D232" s="25">
        <f t="shared" si="34"/>
        <v>0</v>
      </c>
      <c r="E232" s="32">
        <f t="shared" si="35"/>
        <v>0</v>
      </c>
    </row>
    <row r="233" spans="1:5" collapsed="1" x14ac:dyDescent="0.25">
      <c r="A233" s="21"/>
      <c r="B233" s="20"/>
      <c r="C233" s="20"/>
      <c r="D233" s="20"/>
      <c r="E233" s="23"/>
    </row>
    <row r="234" spans="1:5" x14ac:dyDescent="0.25">
      <c r="A234" s="10" t="s">
        <v>31</v>
      </c>
      <c r="C234" s="27"/>
      <c r="E234" s="24"/>
    </row>
    <row r="235" spans="1:5" x14ac:dyDescent="0.25">
      <c r="A235" s="11" t="s">
        <v>100</v>
      </c>
      <c r="B235" s="25">
        <v>94.3</v>
      </c>
      <c r="C235" s="26"/>
      <c r="D235" s="25">
        <f t="shared" ref="D235:D244" si="36">SUM(B235:C235)</f>
        <v>94.3</v>
      </c>
      <c r="E235" s="32">
        <f>IF(D235&gt;0,RANK(D235,D$235:D$244,0),0)</f>
        <v>1</v>
      </c>
    </row>
    <row r="236" spans="1:5" x14ac:dyDescent="0.25">
      <c r="A236" s="11" t="s">
        <v>101</v>
      </c>
      <c r="B236" s="25">
        <v>91.1</v>
      </c>
      <c r="C236" s="26"/>
      <c r="D236" s="25">
        <f t="shared" si="36"/>
        <v>91.1</v>
      </c>
      <c r="E236" s="32">
        <f t="shared" ref="E236:E244" si="37">IF(D236&gt;0,RANK(D236,D$235:D$244,0),0)</f>
        <v>2</v>
      </c>
    </row>
    <row r="237" spans="1:5" x14ac:dyDescent="0.25">
      <c r="A237" s="11" t="s">
        <v>60</v>
      </c>
      <c r="B237" s="25">
        <v>85.2</v>
      </c>
      <c r="C237" s="26"/>
      <c r="D237" s="25">
        <f t="shared" si="36"/>
        <v>85.2</v>
      </c>
      <c r="E237" s="32">
        <f t="shared" si="37"/>
        <v>3</v>
      </c>
    </row>
    <row r="238" spans="1:5" x14ac:dyDescent="0.25">
      <c r="A238" s="11" t="s">
        <v>89</v>
      </c>
      <c r="B238" s="25">
        <v>81.8</v>
      </c>
      <c r="C238" s="26"/>
      <c r="D238" s="25">
        <f t="shared" si="36"/>
        <v>81.8</v>
      </c>
      <c r="E238" s="32">
        <f t="shared" si="37"/>
        <v>4</v>
      </c>
    </row>
    <row r="239" spans="1:5" x14ac:dyDescent="0.25">
      <c r="A239" s="11" t="s">
        <v>77</v>
      </c>
      <c r="B239" s="25">
        <v>80.599999999999994</v>
      </c>
      <c r="C239" s="26"/>
      <c r="D239" s="25">
        <f t="shared" si="36"/>
        <v>80.599999999999994</v>
      </c>
      <c r="E239" s="32">
        <f t="shared" si="37"/>
        <v>5</v>
      </c>
    </row>
    <row r="240" spans="1:5" x14ac:dyDescent="0.25">
      <c r="A240" s="11" t="s">
        <v>59</v>
      </c>
      <c r="B240" s="25">
        <v>80.5</v>
      </c>
      <c r="C240" s="26"/>
      <c r="D240" s="25">
        <f t="shared" si="36"/>
        <v>80.5</v>
      </c>
      <c r="E240" s="32">
        <f t="shared" si="37"/>
        <v>6</v>
      </c>
    </row>
    <row r="241" spans="1:5" x14ac:dyDescent="0.25">
      <c r="A241" s="11" t="s">
        <v>78</v>
      </c>
      <c r="B241" s="25">
        <v>78.7</v>
      </c>
      <c r="C241" s="26"/>
      <c r="D241" s="25">
        <f t="shared" si="36"/>
        <v>78.7</v>
      </c>
      <c r="E241" s="32">
        <f t="shared" si="37"/>
        <v>7</v>
      </c>
    </row>
    <row r="242" spans="1:5" hidden="1" outlineLevel="1" x14ac:dyDescent="0.25">
      <c r="A242" s="11"/>
      <c r="B242" s="25"/>
      <c r="C242" s="26"/>
      <c r="D242" s="25">
        <f t="shared" si="36"/>
        <v>0</v>
      </c>
      <c r="E242" s="32">
        <f t="shared" si="37"/>
        <v>0</v>
      </c>
    </row>
    <row r="243" spans="1:5" hidden="1" outlineLevel="1" x14ac:dyDescent="0.25">
      <c r="A243" s="11"/>
      <c r="B243" s="25"/>
      <c r="C243" s="26"/>
      <c r="D243" s="25">
        <f t="shared" si="36"/>
        <v>0</v>
      </c>
      <c r="E243" s="32">
        <f t="shared" si="37"/>
        <v>0</v>
      </c>
    </row>
    <row r="244" spans="1:5" hidden="1" outlineLevel="1" x14ac:dyDescent="0.25">
      <c r="A244" s="11"/>
      <c r="B244" s="25"/>
      <c r="C244" s="26"/>
      <c r="D244" s="25">
        <f t="shared" si="36"/>
        <v>0</v>
      </c>
      <c r="E244" s="32">
        <f t="shared" si="37"/>
        <v>0</v>
      </c>
    </row>
    <row r="245" spans="1:5" ht="15.75" collapsed="1" thickBot="1" x14ac:dyDescent="0.3">
      <c r="A245" s="28"/>
      <c r="B245" s="30"/>
      <c r="C245" s="30"/>
      <c r="D245" s="30"/>
      <c r="E245" s="31"/>
    </row>
  </sheetData>
  <sortState xmlns:xlrd2="http://schemas.microsoft.com/office/spreadsheetml/2017/richdata2" ref="A175:E178">
    <sortCondition ref="E175:E178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8DD2-7A9E-46B6-BFAD-05C03710E34F}">
  <sheetPr>
    <pageSetUpPr fitToPage="1"/>
  </sheetPr>
  <dimension ref="A3:E245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" sqref="C3:E3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>
      <c r="C3" s="43" t="s">
        <v>124</v>
      </c>
      <c r="D3" s="43"/>
      <c r="E3" s="43"/>
    </row>
    <row r="4" spans="1:5" x14ac:dyDescent="0.25">
      <c r="A4" s="9"/>
      <c r="B4" s="1" t="s">
        <v>34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12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13</v>
      </c>
      <c r="C18" s="27"/>
      <c r="E18" s="24"/>
    </row>
    <row r="19" spans="1:5" x14ac:dyDescent="0.25">
      <c r="A19" s="11" t="s">
        <v>141</v>
      </c>
      <c r="B19" s="25">
        <v>58.5</v>
      </c>
      <c r="C19" s="26"/>
      <c r="D19" s="25">
        <f t="shared" si="0"/>
        <v>58.5</v>
      </c>
      <c r="E19" s="32">
        <f>IF(D19&gt;0,RANK(D19,D$19:D$28,0),0)</f>
        <v>1</v>
      </c>
    </row>
    <row r="20" spans="1:5" x14ac:dyDescent="0.25">
      <c r="A20" s="11" t="s">
        <v>139</v>
      </c>
      <c r="B20" s="25">
        <v>55.9</v>
      </c>
      <c r="C20" s="26"/>
      <c r="D20" s="25">
        <f t="shared" si="0"/>
        <v>55.9</v>
      </c>
      <c r="E20" s="32">
        <f t="shared" ref="E20:E28" si="2">IF(D20&gt;0,RANK(D20,D$19:D$28,0),0)</f>
        <v>2</v>
      </c>
    </row>
    <row r="21" spans="1:5" hidden="1" outlineLevel="1" x14ac:dyDescent="0.25">
      <c r="A21" s="11"/>
      <c r="B21" s="25"/>
      <c r="C21" s="26"/>
      <c r="D21" s="25">
        <f t="shared" si="0"/>
        <v>0</v>
      </c>
      <c r="E21" s="32">
        <f t="shared" si="2"/>
        <v>0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si="2"/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14</v>
      </c>
      <c r="C30" s="27"/>
      <c r="E30" s="24"/>
    </row>
    <row r="31" spans="1:5" x14ac:dyDescent="0.25">
      <c r="A31" s="11" t="s">
        <v>52</v>
      </c>
      <c r="B31" s="39">
        <v>62.7</v>
      </c>
      <c r="C31" s="26"/>
      <c r="D31" s="25">
        <f>SUM(B31:C31)</f>
        <v>62.7</v>
      </c>
      <c r="E31" s="32">
        <f>IF(D31&gt;0,RANK(D31,D$31:D$40,0),0)</f>
        <v>1</v>
      </c>
    </row>
    <row r="32" spans="1:5" x14ac:dyDescent="0.25">
      <c r="A32" s="11" t="s">
        <v>48</v>
      </c>
      <c r="B32" s="25">
        <v>55.8</v>
      </c>
      <c r="C32" s="26"/>
      <c r="D32" s="25">
        <f>SUM(B32:C32)</f>
        <v>55.8</v>
      </c>
      <c r="E32" s="32">
        <f>IF(D32&gt;0,RANK(D32,D$31:D$40,0),0)</f>
        <v>2</v>
      </c>
    </row>
    <row r="33" spans="1:5" x14ac:dyDescent="0.25">
      <c r="A33" s="11" t="s">
        <v>49</v>
      </c>
      <c r="B33" s="25">
        <v>54.2</v>
      </c>
      <c r="C33" s="26"/>
      <c r="D33" s="25">
        <f>SUM(B33:C33)</f>
        <v>54.2</v>
      </c>
      <c r="E33" s="32">
        <f>IF(D33&gt;0,RANK(D33,D$31:D$40,0),0)</f>
        <v>3</v>
      </c>
    </row>
    <row r="34" spans="1:5" x14ac:dyDescent="0.25">
      <c r="A34" s="11" t="s">
        <v>138</v>
      </c>
      <c r="B34" s="25">
        <v>51.9</v>
      </c>
      <c r="C34" s="26"/>
      <c r="D34" s="25">
        <f>SUM(B34:C34)</f>
        <v>51.9</v>
      </c>
      <c r="E34" s="32">
        <f>IF(D34&gt;0,RANK(D34,D$31:D$40,0),0)</f>
        <v>4</v>
      </c>
    </row>
    <row r="35" spans="1:5" hidden="1" outlineLevel="1" x14ac:dyDescent="0.25">
      <c r="A35" s="11"/>
      <c r="B35" s="25"/>
      <c r="C35" s="26"/>
      <c r="D35" s="25">
        <f t="shared" ref="D35:D40" si="3">SUM(B35:C35)</f>
        <v>0</v>
      </c>
      <c r="E35" s="32">
        <f t="shared" ref="E35:E40" si="4">IF(D35&gt;0,RANK(D35,D$31:D$40,0),0)</f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15</v>
      </c>
      <c r="C42" s="27"/>
      <c r="E42" s="24"/>
    </row>
    <row r="43" spans="1:5" x14ac:dyDescent="0.25">
      <c r="A43" s="11" t="s">
        <v>71</v>
      </c>
      <c r="B43" s="39">
        <v>61</v>
      </c>
      <c r="C43" s="26"/>
      <c r="D43" s="25">
        <f t="shared" si="0"/>
        <v>61</v>
      </c>
      <c r="E43" s="32">
        <f>IF(D43&gt;0,RANK(D43,D$43:D$52,0),0)</f>
        <v>1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16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17</v>
      </c>
      <c r="C66" s="27"/>
      <c r="E66" s="24"/>
    </row>
    <row r="67" spans="1:5" ht="15" hidden="1" customHeight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18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0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19</v>
      </c>
      <c r="C90" s="27"/>
      <c r="E90" s="24"/>
    </row>
    <row r="91" spans="1:5" x14ac:dyDescent="0.25">
      <c r="A91" s="11" t="s">
        <v>53</v>
      </c>
      <c r="B91" s="39">
        <v>65.400000000000006</v>
      </c>
      <c r="C91" s="26"/>
      <c r="D91" s="25">
        <f t="shared" ref="D91:D100" si="12">SUM(B91:C91)</f>
        <v>65.400000000000006</v>
      </c>
      <c r="E91" s="32">
        <f>IF(D91&gt;0,RANK(D91,D$91:D$100,0),0)</f>
        <v>1</v>
      </c>
    </row>
    <row r="92" spans="1:5" hidden="1" outlineLevel="1" x14ac:dyDescent="0.25">
      <c r="A92" s="11"/>
      <c r="B92" s="25"/>
      <c r="C92" s="26"/>
      <c r="D92" s="25">
        <f t="shared" si="12"/>
        <v>0</v>
      </c>
      <c r="E92" s="32">
        <f t="shared" ref="E92:E100" si="13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2"/>
        <v>0</v>
      </c>
      <c r="E93" s="32">
        <f t="shared" si="13"/>
        <v>0</v>
      </c>
    </row>
    <row r="94" spans="1:5" hidden="1" outlineLevel="1" x14ac:dyDescent="0.25">
      <c r="A94" s="11"/>
      <c r="B94" s="25"/>
      <c r="C94" s="26"/>
      <c r="D94" s="25">
        <f t="shared" si="12"/>
        <v>0</v>
      </c>
      <c r="E94" s="32">
        <f t="shared" si="13"/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20</v>
      </c>
      <c r="C102" s="27"/>
      <c r="E102" s="24"/>
    </row>
    <row r="103" spans="1:5" x14ac:dyDescent="0.25">
      <c r="A103" s="11" t="s">
        <v>56</v>
      </c>
      <c r="B103" s="39">
        <v>74</v>
      </c>
      <c r="C103" s="26"/>
      <c r="D103" s="25">
        <f t="shared" ref="D103:D112" si="14">SUM(B103:C103)</f>
        <v>74</v>
      </c>
      <c r="E103" s="32">
        <f>IF(D103&gt;0,RANK(D103,D$103:D$112,0),0)</f>
        <v>1</v>
      </c>
    </row>
    <row r="104" spans="1:5" x14ac:dyDescent="0.25">
      <c r="A104" s="11" t="s">
        <v>57</v>
      </c>
      <c r="B104" s="25">
        <v>69.400000000000006</v>
      </c>
      <c r="C104" s="26"/>
      <c r="D104" s="25">
        <f t="shared" si="14"/>
        <v>69.400000000000006</v>
      </c>
      <c r="E104" s="32">
        <f t="shared" ref="E104:E112" si="15">IF(D104&gt;0,RANK(D104,D$103:D$112,0),0)</f>
        <v>2</v>
      </c>
    </row>
    <row r="105" spans="1:5" x14ac:dyDescent="0.25">
      <c r="A105" s="11" t="s">
        <v>54</v>
      </c>
      <c r="B105" s="25">
        <v>68</v>
      </c>
      <c r="C105" s="26"/>
      <c r="D105" s="25">
        <f t="shared" si="14"/>
        <v>68</v>
      </c>
      <c r="E105" s="32">
        <f t="shared" si="15"/>
        <v>3</v>
      </c>
    </row>
    <row r="106" spans="1:5" x14ac:dyDescent="0.25">
      <c r="A106" s="11" t="s">
        <v>72</v>
      </c>
      <c r="B106" s="25">
        <v>63.5</v>
      </c>
      <c r="C106" s="26"/>
      <c r="D106" s="25">
        <f t="shared" si="14"/>
        <v>63.5</v>
      </c>
      <c r="E106" s="32">
        <f t="shared" si="15"/>
        <v>4</v>
      </c>
    </row>
    <row r="107" spans="1:5" hidden="1" outlineLevel="1" x14ac:dyDescent="0.25">
      <c r="A107" s="11"/>
      <c r="B107" s="25"/>
      <c r="C107" s="26"/>
      <c r="D107" s="25">
        <f t="shared" si="14"/>
        <v>0</v>
      </c>
      <c r="E107" s="32">
        <f t="shared" si="15"/>
        <v>0</v>
      </c>
    </row>
    <row r="108" spans="1:5" hidden="1" outlineLevel="1" x14ac:dyDescent="0.25">
      <c r="A108" s="11"/>
      <c r="B108" s="25"/>
      <c r="C108" s="26"/>
      <c r="D108" s="25">
        <f t="shared" si="14"/>
        <v>0</v>
      </c>
      <c r="E108" s="32">
        <f t="shared" si="15"/>
        <v>0</v>
      </c>
    </row>
    <row r="109" spans="1:5" hidden="1" outlineLevel="1" x14ac:dyDescent="0.25">
      <c r="A109" s="11"/>
      <c r="B109" s="25"/>
      <c r="C109" s="26"/>
      <c r="D109" s="25">
        <f t="shared" si="14"/>
        <v>0</v>
      </c>
      <c r="E109" s="32">
        <f t="shared" si="15"/>
        <v>0</v>
      </c>
    </row>
    <row r="110" spans="1:5" hidden="1" outlineLevel="1" x14ac:dyDescent="0.25">
      <c r="A110" s="11"/>
      <c r="B110" s="25"/>
      <c r="C110" s="26"/>
      <c r="D110" s="25">
        <f t="shared" si="14"/>
        <v>0</v>
      </c>
      <c r="E110" s="32">
        <f t="shared" si="15"/>
        <v>0</v>
      </c>
    </row>
    <row r="111" spans="1:5" hidden="1" outlineLevel="1" x14ac:dyDescent="0.25">
      <c r="A111" s="11"/>
      <c r="B111" s="25"/>
      <c r="C111" s="26"/>
      <c r="D111" s="25">
        <f t="shared" si="14"/>
        <v>0</v>
      </c>
      <c r="E111" s="32">
        <f t="shared" si="15"/>
        <v>0</v>
      </c>
    </row>
    <row r="112" spans="1:5" hidden="1" outlineLevel="1" x14ac:dyDescent="0.25">
      <c r="A112" s="11"/>
      <c r="B112" s="25"/>
      <c r="C112" s="26"/>
      <c r="D112" s="25">
        <f t="shared" si="14"/>
        <v>0</v>
      </c>
      <c r="E112" s="32">
        <f t="shared" si="15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21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6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2" t="s">
        <v>22</v>
      </c>
      <c r="C126" s="27"/>
      <c r="E126" s="24"/>
    </row>
    <row r="127" spans="1:5" hidden="1" outlineLevel="1" x14ac:dyDescent="0.25">
      <c r="A127" s="11"/>
      <c r="B127" s="25"/>
      <c r="C127" s="26"/>
      <c r="D127" s="25">
        <f t="shared" ref="D127:D136" si="18">SUM(B127:C127)</f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8"/>
        <v>0</v>
      </c>
      <c r="E128" s="32">
        <f t="shared" ref="E128:E136" si="19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8"/>
        <v>0</v>
      </c>
      <c r="E129" s="32">
        <f t="shared" si="19"/>
        <v>0</v>
      </c>
    </row>
    <row r="130" spans="1:5" hidden="1" outlineLevel="1" x14ac:dyDescent="0.25">
      <c r="A130" s="11"/>
      <c r="B130" s="25"/>
      <c r="C130" s="26"/>
      <c r="D130" s="25">
        <f t="shared" si="18"/>
        <v>0</v>
      </c>
      <c r="E130" s="32">
        <f t="shared" si="19"/>
        <v>0</v>
      </c>
    </row>
    <row r="131" spans="1:5" hidden="1" outlineLevel="1" x14ac:dyDescent="0.25">
      <c r="A131" s="11"/>
      <c r="B131" s="25"/>
      <c r="C131" s="26"/>
      <c r="D131" s="25">
        <f t="shared" si="18"/>
        <v>0</v>
      </c>
      <c r="E131" s="32">
        <f t="shared" si="19"/>
        <v>0</v>
      </c>
    </row>
    <row r="132" spans="1:5" hidden="1" outlineLevel="1" x14ac:dyDescent="0.25">
      <c r="A132" s="11"/>
      <c r="B132" s="25"/>
      <c r="C132" s="26"/>
      <c r="D132" s="25">
        <f t="shared" si="18"/>
        <v>0</v>
      </c>
      <c r="E132" s="32">
        <f t="shared" si="19"/>
        <v>0</v>
      </c>
    </row>
    <row r="133" spans="1:5" hidden="1" outlineLevel="1" x14ac:dyDescent="0.25">
      <c r="A133" s="11"/>
      <c r="B133" s="25"/>
      <c r="C133" s="26"/>
      <c r="D133" s="25">
        <f t="shared" si="18"/>
        <v>0</v>
      </c>
      <c r="E133" s="32">
        <f t="shared" si="19"/>
        <v>0</v>
      </c>
    </row>
    <row r="134" spans="1:5" hidden="1" outlineLevel="1" x14ac:dyDescent="0.25">
      <c r="A134" s="11"/>
      <c r="B134" s="25"/>
      <c r="C134" s="26"/>
      <c r="D134" s="25">
        <f t="shared" si="18"/>
        <v>0</v>
      </c>
      <c r="E134" s="32">
        <f t="shared" si="19"/>
        <v>0</v>
      </c>
    </row>
    <row r="135" spans="1:5" hidden="1" outlineLevel="1" x14ac:dyDescent="0.25">
      <c r="A135" s="11"/>
      <c r="B135" s="25"/>
      <c r="C135" s="26"/>
      <c r="D135" s="25">
        <f t="shared" si="18"/>
        <v>0</v>
      </c>
      <c r="E135" s="32">
        <f t="shared" si="19"/>
        <v>0</v>
      </c>
    </row>
    <row r="136" spans="1:5" hidden="1" outlineLevel="1" x14ac:dyDescent="0.25">
      <c r="A136" s="11"/>
      <c r="B136" s="25"/>
      <c r="C136" s="26"/>
      <c r="D136" s="25">
        <f t="shared" si="18"/>
        <v>0</v>
      </c>
      <c r="E136" s="32">
        <f t="shared" si="19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23</v>
      </c>
      <c r="C138" s="27"/>
      <c r="E138" s="24"/>
    </row>
    <row r="139" spans="1:5" hidden="1" outlineLevel="1" x14ac:dyDescent="0.25">
      <c r="A139" s="11"/>
      <c r="B139" s="25"/>
      <c r="C139" s="26"/>
      <c r="D139" s="25">
        <f t="shared" ref="D139:D148" si="20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20"/>
        <v>0</v>
      </c>
      <c r="E140" s="32">
        <f t="shared" ref="E140:E148" si="21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20"/>
        <v>0</v>
      </c>
      <c r="E141" s="32">
        <f t="shared" si="21"/>
        <v>0</v>
      </c>
    </row>
    <row r="142" spans="1:5" hidden="1" outlineLevel="1" x14ac:dyDescent="0.25">
      <c r="A142" s="11"/>
      <c r="B142" s="25"/>
      <c r="C142" s="26"/>
      <c r="D142" s="25">
        <f t="shared" si="20"/>
        <v>0</v>
      </c>
      <c r="E142" s="32">
        <f t="shared" si="21"/>
        <v>0</v>
      </c>
    </row>
    <row r="143" spans="1:5" hidden="1" outlineLevel="1" x14ac:dyDescent="0.25">
      <c r="A143" s="11"/>
      <c r="B143" s="25"/>
      <c r="C143" s="26"/>
      <c r="D143" s="25">
        <f t="shared" si="20"/>
        <v>0</v>
      </c>
      <c r="E143" s="32">
        <f t="shared" si="21"/>
        <v>0</v>
      </c>
    </row>
    <row r="144" spans="1:5" hidden="1" outlineLevel="1" x14ac:dyDescent="0.25">
      <c r="A144" s="11"/>
      <c r="B144" s="25"/>
      <c r="C144" s="26"/>
      <c r="D144" s="25">
        <f t="shared" si="20"/>
        <v>0</v>
      </c>
      <c r="E144" s="32">
        <f t="shared" si="21"/>
        <v>0</v>
      </c>
    </row>
    <row r="145" spans="1:5" hidden="1" outlineLevel="1" x14ac:dyDescent="0.25">
      <c r="A145" s="11"/>
      <c r="B145" s="25"/>
      <c r="C145" s="26"/>
      <c r="D145" s="25">
        <f t="shared" si="20"/>
        <v>0</v>
      </c>
      <c r="E145" s="32">
        <f t="shared" si="21"/>
        <v>0</v>
      </c>
    </row>
    <row r="146" spans="1:5" hidden="1" outlineLevel="1" x14ac:dyDescent="0.25">
      <c r="A146" s="11"/>
      <c r="B146" s="25"/>
      <c r="C146" s="26"/>
      <c r="D146" s="25">
        <f t="shared" si="20"/>
        <v>0</v>
      </c>
      <c r="E146" s="32">
        <f t="shared" si="21"/>
        <v>0</v>
      </c>
    </row>
    <row r="147" spans="1:5" hidden="1" outlineLevel="1" x14ac:dyDescent="0.25">
      <c r="A147" s="11"/>
      <c r="B147" s="25"/>
      <c r="C147" s="26"/>
      <c r="D147" s="25">
        <f t="shared" si="20"/>
        <v>0</v>
      </c>
      <c r="E147" s="32">
        <f t="shared" si="21"/>
        <v>0</v>
      </c>
    </row>
    <row r="148" spans="1:5" hidden="1" outlineLevel="1" x14ac:dyDescent="0.25">
      <c r="A148" s="11"/>
      <c r="B148" s="25"/>
      <c r="C148" s="26"/>
      <c r="D148" s="25">
        <f t="shared" si="20"/>
        <v>0</v>
      </c>
      <c r="E148" s="32">
        <f t="shared" si="21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0" t="s">
        <v>24</v>
      </c>
      <c r="C150" s="27"/>
      <c r="E150" s="24"/>
    </row>
    <row r="151" spans="1:5" hidden="1" outlineLevel="1" x14ac:dyDescent="0.25">
      <c r="A151" s="11"/>
      <c r="B151" s="25"/>
      <c r="C151" s="26"/>
      <c r="D151" s="25">
        <f t="shared" ref="D151:D160" si="22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2"/>
        <v>0</v>
      </c>
      <c r="E152" s="32">
        <f t="shared" ref="E152:E160" si="23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2"/>
        <v>0</v>
      </c>
      <c r="E153" s="32">
        <f t="shared" si="23"/>
        <v>0</v>
      </c>
    </row>
    <row r="154" spans="1:5" hidden="1" outlineLevel="1" x14ac:dyDescent="0.25">
      <c r="A154" s="11"/>
      <c r="B154" s="25"/>
      <c r="C154" s="26"/>
      <c r="D154" s="25">
        <f t="shared" si="22"/>
        <v>0</v>
      </c>
      <c r="E154" s="32">
        <f t="shared" si="23"/>
        <v>0</v>
      </c>
    </row>
    <row r="155" spans="1:5" hidden="1" outlineLevel="1" x14ac:dyDescent="0.25">
      <c r="A155" s="11"/>
      <c r="B155" s="25"/>
      <c r="C155" s="26"/>
      <c r="D155" s="25">
        <f t="shared" si="22"/>
        <v>0</v>
      </c>
      <c r="E155" s="32">
        <f t="shared" si="23"/>
        <v>0</v>
      </c>
    </row>
    <row r="156" spans="1:5" hidden="1" outlineLevel="1" x14ac:dyDescent="0.25">
      <c r="A156" s="11"/>
      <c r="B156" s="25"/>
      <c r="C156" s="26"/>
      <c r="D156" s="25">
        <f t="shared" si="22"/>
        <v>0</v>
      </c>
      <c r="E156" s="32">
        <f t="shared" si="23"/>
        <v>0</v>
      </c>
    </row>
    <row r="157" spans="1:5" hidden="1" outlineLevel="1" x14ac:dyDescent="0.25">
      <c r="A157" s="11"/>
      <c r="B157" s="25"/>
      <c r="C157" s="26"/>
      <c r="D157" s="25">
        <f t="shared" si="22"/>
        <v>0</v>
      </c>
      <c r="E157" s="32">
        <f t="shared" si="23"/>
        <v>0</v>
      </c>
    </row>
    <row r="158" spans="1:5" hidden="1" outlineLevel="1" x14ac:dyDescent="0.25">
      <c r="A158" s="11"/>
      <c r="B158" s="25"/>
      <c r="C158" s="26"/>
      <c r="D158" s="25">
        <f t="shared" si="22"/>
        <v>0</v>
      </c>
      <c r="E158" s="32">
        <f t="shared" si="23"/>
        <v>0</v>
      </c>
    </row>
    <row r="159" spans="1:5" hidden="1" outlineLevel="1" x14ac:dyDescent="0.25">
      <c r="A159" s="11"/>
      <c r="B159" s="25"/>
      <c r="C159" s="26"/>
      <c r="D159" s="25">
        <f t="shared" si="22"/>
        <v>0</v>
      </c>
      <c r="E159" s="32">
        <f t="shared" si="23"/>
        <v>0</v>
      </c>
    </row>
    <row r="160" spans="1:5" hidden="1" outlineLevel="1" x14ac:dyDescent="0.25">
      <c r="A160" s="11"/>
      <c r="B160" s="25"/>
      <c r="C160" s="26"/>
      <c r="D160" s="25">
        <f t="shared" si="22"/>
        <v>0</v>
      </c>
      <c r="E160" s="32">
        <f t="shared" si="23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25</v>
      </c>
      <c r="C162" s="27"/>
      <c r="E162" s="24"/>
    </row>
    <row r="163" spans="1:5" x14ac:dyDescent="0.25">
      <c r="A163" s="11" t="s">
        <v>58</v>
      </c>
      <c r="B163" s="25">
        <v>74.2</v>
      </c>
      <c r="C163" s="26"/>
      <c r="D163" s="25">
        <f>SUM(B163:C163)</f>
        <v>74.2</v>
      </c>
      <c r="E163" s="32">
        <f>IF(D163&gt;0,RANK(D163,D$163:D$172,0),0)</f>
        <v>1</v>
      </c>
    </row>
    <row r="164" spans="1:5" x14ac:dyDescent="0.25">
      <c r="A164" s="11" t="s">
        <v>55</v>
      </c>
      <c r="B164" s="25">
        <v>72.2</v>
      </c>
      <c r="C164" s="26"/>
      <c r="D164" s="25">
        <f>SUM(B164:C164)</f>
        <v>72.2</v>
      </c>
      <c r="E164" s="32">
        <f>IF(D164&gt;0,RANK(D164,D$163:D$172,0),0)</f>
        <v>2</v>
      </c>
    </row>
    <row r="165" spans="1:5" hidden="1" outlineLevel="1" x14ac:dyDescent="0.25">
      <c r="A165" s="11"/>
      <c r="B165" s="25"/>
      <c r="C165" s="26"/>
      <c r="D165" s="25">
        <f t="shared" ref="D165:D172" si="24">SUM(B165:C165)</f>
        <v>0</v>
      </c>
      <c r="E165" s="32">
        <f t="shared" ref="E165:E172" si="25">IF(D165&gt;0,RANK(D165,D$163:D$172,0),0)</f>
        <v>0</v>
      </c>
    </row>
    <row r="166" spans="1:5" hidden="1" outlineLevel="1" x14ac:dyDescent="0.25">
      <c r="A166" s="11"/>
      <c r="B166" s="25"/>
      <c r="C166" s="26"/>
      <c r="D166" s="25">
        <f t="shared" si="24"/>
        <v>0</v>
      </c>
      <c r="E166" s="32">
        <f t="shared" si="25"/>
        <v>0</v>
      </c>
    </row>
    <row r="167" spans="1:5" hidden="1" outlineLevel="1" x14ac:dyDescent="0.25">
      <c r="A167" s="11"/>
      <c r="B167" s="25"/>
      <c r="C167" s="26"/>
      <c r="D167" s="25">
        <f t="shared" si="24"/>
        <v>0</v>
      </c>
      <c r="E167" s="32">
        <f t="shared" si="25"/>
        <v>0</v>
      </c>
    </row>
    <row r="168" spans="1:5" hidden="1" outlineLevel="1" x14ac:dyDescent="0.25">
      <c r="A168" s="11"/>
      <c r="B168" s="25"/>
      <c r="C168" s="26"/>
      <c r="D168" s="25">
        <f t="shared" si="24"/>
        <v>0</v>
      </c>
      <c r="E168" s="32">
        <f t="shared" si="25"/>
        <v>0</v>
      </c>
    </row>
    <row r="169" spans="1:5" hidden="1" outlineLevel="1" x14ac:dyDescent="0.25">
      <c r="A169" s="11"/>
      <c r="B169" s="25"/>
      <c r="C169" s="26"/>
      <c r="D169" s="25">
        <f t="shared" si="24"/>
        <v>0</v>
      </c>
      <c r="E169" s="32">
        <f t="shared" si="25"/>
        <v>0</v>
      </c>
    </row>
    <row r="170" spans="1:5" hidden="1" outlineLevel="1" x14ac:dyDescent="0.25">
      <c r="A170" s="11"/>
      <c r="B170" s="25"/>
      <c r="C170" s="26"/>
      <c r="D170" s="25">
        <f t="shared" si="24"/>
        <v>0</v>
      </c>
      <c r="E170" s="32">
        <f t="shared" si="25"/>
        <v>0</v>
      </c>
    </row>
    <row r="171" spans="1:5" hidden="1" outlineLevel="1" x14ac:dyDescent="0.25">
      <c r="A171" s="11"/>
      <c r="B171" s="25"/>
      <c r="C171" s="26"/>
      <c r="D171" s="25">
        <f t="shared" si="24"/>
        <v>0</v>
      </c>
      <c r="E171" s="32">
        <f t="shared" si="25"/>
        <v>0</v>
      </c>
    </row>
    <row r="172" spans="1:5" hidden="1" outlineLevel="1" x14ac:dyDescent="0.25">
      <c r="A172" s="11"/>
      <c r="B172" s="25"/>
      <c r="C172" s="26"/>
      <c r="D172" s="25">
        <f t="shared" si="24"/>
        <v>0</v>
      </c>
      <c r="E172" s="32">
        <f t="shared" si="25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26</v>
      </c>
      <c r="C174" s="27"/>
      <c r="E174" s="24"/>
    </row>
    <row r="175" spans="1:5" x14ac:dyDescent="0.25">
      <c r="A175" s="11" t="s">
        <v>89</v>
      </c>
      <c r="B175" s="25">
        <v>78.8</v>
      </c>
      <c r="C175" s="26"/>
      <c r="D175" s="25">
        <f>SUM(B175:C175)</f>
        <v>78.8</v>
      </c>
      <c r="E175" s="32">
        <f>IF(D175&gt;0,RANK(D175,D$175:D$184,0),0)</f>
        <v>1</v>
      </c>
    </row>
    <row r="176" spans="1:5" x14ac:dyDescent="0.25">
      <c r="A176" s="11" t="s">
        <v>59</v>
      </c>
      <c r="B176" s="25">
        <v>77.7</v>
      </c>
      <c r="C176" s="26"/>
      <c r="D176" s="25">
        <f>SUM(B176:C176)</f>
        <v>77.7</v>
      </c>
      <c r="E176" s="32">
        <f>IF(D176&gt;0,RANK(D176,D$175:D$184,0),0)</f>
        <v>2</v>
      </c>
    </row>
    <row r="177" spans="1:5" x14ac:dyDescent="0.25">
      <c r="A177" s="11" t="s">
        <v>75</v>
      </c>
      <c r="B177" s="25">
        <v>75.8</v>
      </c>
      <c r="C177" s="26"/>
      <c r="D177" s="25">
        <f>SUM(B177:C177)</f>
        <v>75.8</v>
      </c>
      <c r="E177" s="32">
        <f>IF(D177&gt;0,RANK(D177,D$175:D$184,0),0)</f>
        <v>3</v>
      </c>
    </row>
    <row r="178" spans="1:5" x14ac:dyDescent="0.25">
      <c r="A178" s="11" t="s">
        <v>76</v>
      </c>
      <c r="B178" s="25">
        <v>75.8</v>
      </c>
      <c r="C178" s="26"/>
      <c r="D178" s="25">
        <f>SUM(B178:C178)</f>
        <v>75.8</v>
      </c>
      <c r="E178" s="32">
        <f>IF(D178&gt;0,RANK(D178,D$175:D$184,0),0)</f>
        <v>3</v>
      </c>
    </row>
    <row r="179" spans="1:5" hidden="1" outlineLevel="1" x14ac:dyDescent="0.25">
      <c r="A179" s="11"/>
      <c r="B179" s="25"/>
      <c r="C179" s="26"/>
      <c r="D179" s="25">
        <f t="shared" ref="D179:D184" si="26">SUM(B179:C179)</f>
        <v>0</v>
      </c>
      <c r="E179" s="32">
        <f t="shared" ref="E179:E184" si="27">IF(D179&gt;0,RANK(D179,D$175:D$184,0),0)</f>
        <v>0</v>
      </c>
    </row>
    <row r="180" spans="1:5" hidden="1" outlineLevel="1" x14ac:dyDescent="0.25">
      <c r="A180" s="11"/>
      <c r="B180" s="25"/>
      <c r="C180" s="26"/>
      <c r="D180" s="25">
        <f t="shared" si="26"/>
        <v>0</v>
      </c>
      <c r="E180" s="32">
        <f t="shared" si="27"/>
        <v>0</v>
      </c>
    </row>
    <row r="181" spans="1:5" hidden="1" outlineLevel="1" x14ac:dyDescent="0.25">
      <c r="A181" s="11"/>
      <c r="B181" s="25"/>
      <c r="C181" s="26"/>
      <c r="D181" s="25">
        <f t="shared" si="26"/>
        <v>0</v>
      </c>
      <c r="E181" s="32">
        <f t="shared" si="27"/>
        <v>0</v>
      </c>
    </row>
    <row r="182" spans="1:5" hidden="1" outlineLevel="1" x14ac:dyDescent="0.25">
      <c r="A182" s="11"/>
      <c r="B182" s="25"/>
      <c r="C182" s="26"/>
      <c r="D182" s="25">
        <f t="shared" si="26"/>
        <v>0</v>
      </c>
      <c r="E182" s="32">
        <f t="shared" si="27"/>
        <v>0</v>
      </c>
    </row>
    <row r="183" spans="1:5" hidden="1" outlineLevel="1" x14ac:dyDescent="0.25">
      <c r="A183" s="11"/>
      <c r="B183" s="25"/>
      <c r="C183" s="26"/>
      <c r="D183" s="25">
        <f t="shared" si="26"/>
        <v>0</v>
      </c>
      <c r="E183" s="32">
        <f t="shared" si="27"/>
        <v>0</v>
      </c>
    </row>
    <row r="184" spans="1:5" hidden="1" outlineLevel="1" x14ac:dyDescent="0.25">
      <c r="A184" s="11"/>
      <c r="B184" s="25"/>
      <c r="C184" s="26"/>
      <c r="D184" s="25">
        <f t="shared" si="26"/>
        <v>0</v>
      </c>
      <c r="E184" s="32">
        <f t="shared" si="27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2" t="s">
        <v>27</v>
      </c>
      <c r="C186" s="27"/>
      <c r="E186" s="24"/>
    </row>
    <row r="187" spans="1:5" hidden="1" outlineLevel="1" x14ac:dyDescent="0.25">
      <c r="A187" s="11"/>
      <c r="B187" s="25"/>
      <c r="C187" s="26"/>
      <c r="D187" s="25">
        <f t="shared" ref="D187:D196" si="28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8"/>
        <v>0</v>
      </c>
      <c r="E188" s="32">
        <f t="shared" ref="E188:E196" si="29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8"/>
        <v>0</v>
      </c>
      <c r="E189" s="32">
        <f t="shared" si="29"/>
        <v>0</v>
      </c>
    </row>
    <row r="190" spans="1:5" hidden="1" outlineLevel="1" x14ac:dyDescent="0.25">
      <c r="A190" s="11"/>
      <c r="B190" s="25"/>
      <c r="C190" s="26"/>
      <c r="D190" s="25">
        <f t="shared" si="28"/>
        <v>0</v>
      </c>
      <c r="E190" s="32">
        <f t="shared" si="29"/>
        <v>0</v>
      </c>
    </row>
    <row r="191" spans="1:5" hidden="1" outlineLevel="1" x14ac:dyDescent="0.25">
      <c r="A191" s="11"/>
      <c r="B191" s="25"/>
      <c r="C191" s="26"/>
      <c r="D191" s="25">
        <f t="shared" si="28"/>
        <v>0</v>
      </c>
      <c r="E191" s="32">
        <f t="shared" si="29"/>
        <v>0</v>
      </c>
    </row>
    <row r="192" spans="1:5" hidden="1" outlineLevel="1" x14ac:dyDescent="0.25">
      <c r="A192" s="11"/>
      <c r="B192" s="25"/>
      <c r="C192" s="26"/>
      <c r="D192" s="25">
        <f t="shared" si="28"/>
        <v>0</v>
      </c>
      <c r="E192" s="32">
        <f t="shared" si="29"/>
        <v>0</v>
      </c>
    </row>
    <row r="193" spans="1:5" hidden="1" outlineLevel="1" x14ac:dyDescent="0.25">
      <c r="A193" s="11"/>
      <c r="B193" s="25"/>
      <c r="C193" s="26"/>
      <c r="D193" s="25">
        <f t="shared" si="28"/>
        <v>0</v>
      </c>
      <c r="E193" s="32">
        <f t="shared" si="29"/>
        <v>0</v>
      </c>
    </row>
    <row r="194" spans="1:5" hidden="1" outlineLevel="1" x14ac:dyDescent="0.25">
      <c r="A194" s="11"/>
      <c r="B194" s="25"/>
      <c r="C194" s="26"/>
      <c r="D194" s="25">
        <f t="shared" si="28"/>
        <v>0</v>
      </c>
      <c r="E194" s="32">
        <f t="shared" si="29"/>
        <v>0</v>
      </c>
    </row>
    <row r="195" spans="1:5" hidden="1" outlineLevel="1" x14ac:dyDescent="0.25">
      <c r="A195" s="11"/>
      <c r="B195" s="25"/>
      <c r="C195" s="26"/>
      <c r="D195" s="25">
        <f t="shared" si="28"/>
        <v>0</v>
      </c>
      <c r="E195" s="32">
        <f t="shared" si="29"/>
        <v>0</v>
      </c>
    </row>
    <row r="196" spans="1:5" hidden="1" outlineLevel="1" x14ac:dyDescent="0.25">
      <c r="A196" s="11"/>
      <c r="B196" s="25"/>
      <c r="C196" s="26"/>
      <c r="D196" s="25">
        <f t="shared" si="28"/>
        <v>0</v>
      </c>
      <c r="E196" s="32">
        <f t="shared" si="29"/>
        <v>0</v>
      </c>
    </row>
    <row r="197" spans="1:5" collapsed="1" x14ac:dyDescent="0.25">
      <c r="A197" s="21"/>
      <c r="B197" s="20"/>
      <c r="C197" s="20"/>
      <c r="D197" s="20"/>
      <c r="E197" s="23"/>
    </row>
    <row r="198" spans="1:5" x14ac:dyDescent="0.25">
      <c r="A198" s="10" t="s">
        <v>28</v>
      </c>
      <c r="C198" s="27"/>
      <c r="E198" s="24"/>
    </row>
    <row r="199" spans="1:5" hidden="1" outlineLevel="1" x14ac:dyDescent="0.25">
      <c r="A199" s="11"/>
      <c r="B199" s="25"/>
      <c r="C199" s="26"/>
      <c r="D199" s="25">
        <f t="shared" ref="D199:D208" si="30">SUM(B199:C199)</f>
        <v>0</v>
      </c>
      <c r="E199" s="32">
        <f>IF(D199&gt;0,RANK(D199,D$199:D$208,0),0)</f>
        <v>0</v>
      </c>
    </row>
    <row r="200" spans="1:5" hidden="1" outlineLevel="1" x14ac:dyDescent="0.25">
      <c r="A200" s="11"/>
      <c r="B200" s="25"/>
      <c r="C200" s="26"/>
      <c r="D200" s="25">
        <f t="shared" si="30"/>
        <v>0</v>
      </c>
      <c r="E200" s="32">
        <f t="shared" ref="E200:E208" si="31">IF(D200&gt;0,RANK(D200,D$199:D$208,0),0)</f>
        <v>0</v>
      </c>
    </row>
    <row r="201" spans="1:5" hidden="1" outlineLevel="1" x14ac:dyDescent="0.25">
      <c r="A201" s="11"/>
      <c r="B201" s="25"/>
      <c r="C201" s="26"/>
      <c r="D201" s="25">
        <f t="shared" si="30"/>
        <v>0</v>
      </c>
      <c r="E201" s="32">
        <f t="shared" si="31"/>
        <v>0</v>
      </c>
    </row>
    <row r="202" spans="1:5" hidden="1" outlineLevel="1" x14ac:dyDescent="0.25">
      <c r="A202" s="11"/>
      <c r="B202" s="25"/>
      <c r="C202" s="26"/>
      <c r="D202" s="25">
        <f t="shared" si="30"/>
        <v>0</v>
      </c>
      <c r="E202" s="32">
        <f t="shared" si="31"/>
        <v>0</v>
      </c>
    </row>
    <row r="203" spans="1:5" hidden="1" outlineLevel="1" x14ac:dyDescent="0.25">
      <c r="A203" s="11"/>
      <c r="B203" s="25"/>
      <c r="C203" s="26"/>
      <c r="D203" s="25">
        <f t="shared" si="30"/>
        <v>0</v>
      </c>
      <c r="E203" s="32">
        <f t="shared" si="31"/>
        <v>0</v>
      </c>
    </row>
    <row r="204" spans="1:5" hidden="1" outlineLevel="1" x14ac:dyDescent="0.25">
      <c r="A204" s="11"/>
      <c r="B204" s="25"/>
      <c r="C204" s="26"/>
      <c r="D204" s="25">
        <f t="shared" si="30"/>
        <v>0</v>
      </c>
      <c r="E204" s="32">
        <f t="shared" si="31"/>
        <v>0</v>
      </c>
    </row>
    <row r="205" spans="1:5" hidden="1" outlineLevel="1" x14ac:dyDescent="0.25">
      <c r="A205" s="11"/>
      <c r="B205" s="25"/>
      <c r="C205" s="26"/>
      <c r="D205" s="25">
        <f t="shared" si="30"/>
        <v>0</v>
      </c>
      <c r="E205" s="32">
        <f t="shared" si="31"/>
        <v>0</v>
      </c>
    </row>
    <row r="206" spans="1:5" hidden="1" outlineLevel="1" x14ac:dyDescent="0.25">
      <c r="A206" s="11"/>
      <c r="B206" s="25"/>
      <c r="C206" s="26"/>
      <c r="D206" s="25">
        <f t="shared" si="30"/>
        <v>0</v>
      </c>
      <c r="E206" s="32">
        <f t="shared" si="31"/>
        <v>0</v>
      </c>
    </row>
    <row r="207" spans="1:5" hidden="1" outlineLevel="1" x14ac:dyDescent="0.25">
      <c r="A207" s="11"/>
      <c r="B207" s="25"/>
      <c r="C207" s="26"/>
      <c r="D207" s="25">
        <f t="shared" si="30"/>
        <v>0</v>
      </c>
      <c r="E207" s="32">
        <f t="shared" si="31"/>
        <v>0</v>
      </c>
    </row>
    <row r="208" spans="1:5" hidden="1" outlineLevel="1" x14ac:dyDescent="0.25">
      <c r="A208" s="11"/>
      <c r="B208" s="25"/>
      <c r="C208" s="26"/>
      <c r="D208" s="25">
        <f t="shared" si="30"/>
        <v>0</v>
      </c>
      <c r="E208" s="32">
        <f t="shared" si="31"/>
        <v>0</v>
      </c>
    </row>
    <row r="209" spans="1:5" collapsed="1" x14ac:dyDescent="0.25">
      <c r="A209" s="21"/>
      <c r="B209" s="20"/>
      <c r="C209" s="20"/>
      <c r="D209" s="20"/>
      <c r="E209" s="23"/>
    </row>
    <row r="210" spans="1:5" x14ac:dyDescent="0.25">
      <c r="A210" s="10" t="s">
        <v>29</v>
      </c>
      <c r="C210" s="27"/>
      <c r="E210" s="24"/>
    </row>
    <row r="211" spans="1:5" hidden="1" outlineLevel="1" x14ac:dyDescent="0.25">
      <c r="A211" s="11"/>
      <c r="B211" s="25"/>
      <c r="C211" s="26"/>
      <c r="D211" s="25">
        <f t="shared" ref="D211:D220" si="32">SUM(B211:C211)</f>
        <v>0</v>
      </c>
      <c r="E211" s="32">
        <f>IF(D211&gt;0,RANK(D211,D$211:D$220,0),0)</f>
        <v>0</v>
      </c>
    </row>
    <row r="212" spans="1:5" hidden="1" outlineLevel="1" x14ac:dyDescent="0.25">
      <c r="A212" s="11"/>
      <c r="B212" s="25"/>
      <c r="C212" s="26"/>
      <c r="D212" s="25">
        <f t="shared" si="32"/>
        <v>0</v>
      </c>
      <c r="E212" s="32">
        <f t="shared" ref="E212:E220" si="33">IF(D212&gt;0,RANK(D212,D$211:D$220,0),0)</f>
        <v>0</v>
      </c>
    </row>
    <row r="213" spans="1:5" hidden="1" outlineLevel="1" x14ac:dyDescent="0.25">
      <c r="A213" s="11"/>
      <c r="B213" s="25"/>
      <c r="C213" s="26"/>
      <c r="D213" s="25">
        <f t="shared" si="32"/>
        <v>0</v>
      </c>
      <c r="E213" s="32">
        <f t="shared" si="33"/>
        <v>0</v>
      </c>
    </row>
    <row r="214" spans="1:5" hidden="1" outlineLevel="1" x14ac:dyDescent="0.25">
      <c r="A214" s="11"/>
      <c r="B214" s="25"/>
      <c r="C214" s="26"/>
      <c r="D214" s="25">
        <f t="shared" si="32"/>
        <v>0</v>
      </c>
      <c r="E214" s="32">
        <f t="shared" si="33"/>
        <v>0</v>
      </c>
    </row>
    <row r="215" spans="1:5" hidden="1" outlineLevel="1" x14ac:dyDescent="0.25">
      <c r="A215" s="11"/>
      <c r="B215" s="25"/>
      <c r="C215" s="26"/>
      <c r="D215" s="25">
        <f t="shared" si="32"/>
        <v>0</v>
      </c>
      <c r="E215" s="32">
        <f t="shared" si="33"/>
        <v>0</v>
      </c>
    </row>
    <row r="216" spans="1:5" hidden="1" outlineLevel="1" x14ac:dyDescent="0.25">
      <c r="A216" s="11"/>
      <c r="B216" s="25"/>
      <c r="C216" s="26"/>
      <c r="D216" s="25">
        <f t="shared" si="32"/>
        <v>0</v>
      </c>
      <c r="E216" s="32">
        <f t="shared" si="33"/>
        <v>0</v>
      </c>
    </row>
    <row r="217" spans="1:5" hidden="1" outlineLevel="1" x14ac:dyDescent="0.25">
      <c r="A217" s="11"/>
      <c r="B217" s="25"/>
      <c r="C217" s="26"/>
      <c r="D217" s="25">
        <f t="shared" si="32"/>
        <v>0</v>
      </c>
      <c r="E217" s="32">
        <f t="shared" si="33"/>
        <v>0</v>
      </c>
    </row>
    <row r="218" spans="1:5" hidden="1" outlineLevel="1" x14ac:dyDescent="0.25">
      <c r="A218" s="11"/>
      <c r="B218" s="25"/>
      <c r="C218" s="26"/>
      <c r="D218" s="25">
        <f t="shared" si="32"/>
        <v>0</v>
      </c>
      <c r="E218" s="32">
        <f t="shared" si="33"/>
        <v>0</v>
      </c>
    </row>
    <row r="219" spans="1:5" hidden="1" outlineLevel="1" x14ac:dyDescent="0.25">
      <c r="A219" s="11"/>
      <c r="B219" s="25"/>
      <c r="C219" s="26"/>
      <c r="D219" s="25">
        <f t="shared" si="32"/>
        <v>0</v>
      </c>
      <c r="E219" s="32">
        <f t="shared" si="33"/>
        <v>0</v>
      </c>
    </row>
    <row r="220" spans="1:5" hidden="1" outlineLevel="1" x14ac:dyDescent="0.25">
      <c r="A220" s="11"/>
      <c r="B220" s="25"/>
      <c r="C220" s="26"/>
      <c r="D220" s="25">
        <f t="shared" si="32"/>
        <v>0</v>
      </c>
      <c r="E220" s="32">
        <f t="shared" si="33"/>
        <v>0</v>
      </c>
    </row>
    <row r="221" spans="1:5" collapsed="1" x14ac:dyDescent="0.25">
      <c r="A221" s="21"/>
      <c r="B221" s="20"/>
      <c r="C221" s="20"/>
      <c r="D221" s="20"/>
      <c r="E221" s="23"/>
    </row>
    <row r="222" spans="1:5" x14ac:dyDescent="0.25">
      <c r="A222" s="10" t="s">
        <v>30</v>
      </c>
      <c r="C222" s="27"/>
      <c r="E222" s="24"/>
    </row>
    <row r="223" spans="1:5" hidden="1" outlineLevel="1" x14ac:dyDescent="0.25">
      <c r="A223" s="11"/>
      <c r="B223" s="25"/>
      <c r="C223" s="26"/>
      <c r="D223" s="25">
        <f t="shared" ref="D223:D232" si="34">SUM(B223:C223)</f>
        <v>0</v>
      </c>
      <c r="E223" s="32">
        <f>IF(D223&gt;0,RANK(D223,D$223:D$232,0),0)</f>
        <v>0</v>
      </c>
    </row>
    <row r="224" spans="1:5" hidden="1" outlineLevel="1" x14ac:dyDescent="0.25">
      <c r="A224" s="11"/>
      <c r="B224" s="25"/>
      <c r="C224" s="26"/>
      <c r="D224" s="25">
        <f t="shared" si="34"/>
        <v>0</v>
      </c>
      <c r="E224" s="32">
        <f t="shared" ref="E224:E232" si="35">IF(D224&gt;0,RANK(D224,D$223:D$232,0),0)</f>
        <v>0</v>
      </c>
    </row>
    <row r="225" spans="1:5" hidden="1" outlineLevel="1" x14ac:dyDescent="0.25">
      <c r="A225" s="11"/>
      <c r="B225" s="25"/>
      <c r="C225" s="26"/>
      <c r="D225" s="25">
        <f t="shared" si="34"/>
        <v>0</v>
      </c>
      <c r="E225" s="32">
        <f t="shared" si="35"/>
        <v>0</v>
      </c>
    </row>
    <row r="226" spans="1:5" hidden="1" outlineLevel="1" x14ac:dyDescent="0.25">
      <c r="A226" s="11"/>
      <c r="B226" s="25"/>
      <c r="C226" s="26"/>
      <c r="D226" s="25">
        <f t="shared" si="34"/>
        <v>0</v>
      </c>
      <c r="E226" s="32">
        <f t="shared" si="35"/>
        <v>0</v>
      </c>
    </row>
    <row r="227" spans="1:5" hidden="1" outlineLevel="1" x14ac:dyDescent="0.25">
      <c r="A227" s="11"/>
      <c r="B227" s="25"/>
      <c r="C227" s="26"/>
      <c r="D227" s="25">
        <f t="shared" si="34"/>
        <v>0</v>
      </c>
      <c r="E227" s="32">
        <f t="shared" si="35"/>
        <v>0</v>
      </c>
    </row>
    <row r="228" spans="1:5" hidden="1" outlineLevel="1" x14ac:dyDescent="0.25">
      <c r="A228" s="11"/>
      <c r="B228" s="25"/>
      <c r="C228" s="26"/>
      <c r="D228" s="25">
        <f t="shared" si="34"/>
        <v>0</v>
      </c>
      <c r="E228" s="32">
        <f t="shared" si="35"/>
        <v>0</v>
      </c>
    </row>
    <row r="229" spans="1:5" hidden="1" outlineLevel="1" x14ac:dyDescent="0.25">
      <c r="A229" s="11"/>
      <c r="B229" s="25"/>
      <c r="C229" s="26"/>
      <c r="D229" s="25">
        <f t="shared" si="34"/>
        <v>0</v>
      </c>
      <c r="E229" s="32">
        <f t="shared" si="35"/>
        <v>0</v>
      </c>
    </row>
    <row r="230" spans="1:5" hidden="1" outlineLevel="1" x14ac:dyDescent="0.25">
      <c r="A230" s="11"/>
      <c r="B230" s="25"/>
      <c r="C230" s="26"/>
      <c r="D230" s="25">
        <f t="shared" si="34"/>
        <v>0</v>
      </c>
      <c r="E230" s="32">
        <f t="shared" si="35"/>
        <v>0</v>
      </c>
    </row>
    <row r="231" spans="1:5" hidden="1" outlineLevel="1" x14ac:dyDescent="0.25">
      <c r="A231" s="11"/>
      <c r="B231" s="25"/>
      <c r="C231" s="26"/>
      <c r="D231" s="25">
        <f t="shared" si="34"/>
        <v>0</v>
      </c>
      <c r="E231" s="32">
        <f t="shared" si="35"/>
        <v>0</v>
      </c>
    </row>
    <row r="232" spans="1:5" hidden="1" outlineLevel="1" x14ac:dyDescent="0.25">
      <c r="A232" s="11"/>
      <c r="B232" s="25"/>
      <c r="C232" s="26"/>
      <c r="D232" s="25">
        <f t="shared" si="34"/>
        <v>0</v>
      </c>
      <c r="E232" s="32">
        <f t="shared" si="35"/>
        <v>0</v>
      </c>
    </row>
    <row r="233" spans="1:5" collapsed="1" x14ac:dyDescent="0.25">
      <c r="A233" s="21"/>
      <c r="B233" s="20"/>
      <c r="C233" s="20"/>
      <c r="D233" s="20"/>
      <c r="E233" s="23"/>
    </row>
    <row r="234" spans="1:5" x14ac:dyDescent="0.25">
      <c r="A234" s="10" t="s">
        <v>31</v>
      </c>
      <c r="C234" s="27"/>
      <c r="E234" s="24"/>
    </row>
    <row r="235" spans="1:5" x14ac:dyDescent="0.25">
      <c r="A235" s="11" t="s">
        <v>100</v>
      </c>
      <c r="B235" s="25">
        <v>93.5</v>
      </c>
      <c r="C235" s="26"/>
      <c r="D235" s="25">
        <f t="shared" ref="D235:D244" si="36">SUM(B235:C235)</f>
        <v>93.5</v>
      </c>
      <c r="E235" s="32">
        <f>IF(D235&gt;0,RANK(D235,D$235:D$244,0),0)</f>
        <v>1</v>
      </c>
    </row>
    <row r="236" spans="1:5" x14ac:dyDescent="0.25">
      <c r="A236" s="11" t="s">
        <v>77</v>
      </c>
      <c r="B236" s="25">
        <v>84.4</v>
      </c>
      <c r="C236" s="26"/>
      <c r="D236" s="25">
        <f t="shared" si="36"/>
        <v>84.4</v>
      </c>
      <c r="E236" s="32">
        <f t="shared" ref="E236:E244" si="37">IF(D236&gt;0,RANK(D236,D$235:D$244,0),0)</f>
        <v>2</v>
      </c>
    </row>
    <row r="237" spans="1:5" x14ac:dyDescent="0.25">
      <c r="A237" s="11" t="s">
        <v>60</v>
      </c>
      <c r="B237" s="25">
        <v>83.9</v>
      </c>
      <c r="C237" s="26"/>
      <c r="D237" s="25">
        <f t="shared" si="36"/>
        <v>83.9</v>
      </c>
      <c r="E237" s="32">
        <f t="shared" si="37"/>
        <v>3</v>
      </c>
    </row>
    <row r="238" spans="1:5" x14ac:dyDescent="0.25">
      <c r="A238" s="11" t="s">
        <v>74</v>
      </c>
      <c r="B238" s="25">
        <v>82</v>
      </c>
      <c r="C238" s="26"/>
      <c r="D238" s="25">
        <f t="shared" si="36"/>
        <v>82</v>
      </c>
      <c r="E238" s="32">
        <f t="shared" si="37"/>
        <v>4</v>
      </c>
    </row>
    <row r="239" spans="1:5" hidden="1" outlineLevel="1" x14ac:dyDescent="0.25">
      <c r="A239" s="11"/>
      <c r="B239" s="25"/>
      <c r="C239" s="26"/>
      <c r="D239" s="25">
        <f t="shared" si="36"/>
        <v>0</v>
      </c>
      <c r="E239" s="32">
        <f t="shared" si="37"/>
        <v>0</v>
      </c>
    </row>
    <row r="240" spans="1:5" hidden="1" outlineLevel="1" x14ac:dyDescent="0.25">
      <c r="A240" s="11"/>
      <c r="B240" s="25"/>
      <c r="C240" s="26"/>
      <c r="D240" s="25">
        <f t="shared" si="36"/>
        <v>0</v>
      </c>
      <c r="E240" s="32">
        <f t="shared" si="37"/>
        <v>0</v>
      </c>
    </row>
    <row r="241" spans="1:5" hidden="1" outlineLevel="1" x14ac:dyDescent="0.25">
      <c r="A241" s="11"/>
      <c r="B241" s="25"/>
      <c r="C241" s="26"/>
      <c r="D241" s="25">
        <f t="shared" si="36"/>
        <v>0</v>
      </c>
      <c r="E241" s="32">
        <f t="shared" si="37"/>
        <v>0</v>
      </c>
    </row>
    <row r="242" spans="1:5" hidden="1" outlineLevel="1" x14ac:dyDescent="0.25">
      <c r="A242" s="11"/>
      <c r="B242" s="25"/>
      <c r="C242" s="26"/>
      <c r="D242" s="25">
        <f t="shared" si="36"/>
        <v>0</v>
      </c>
      <c r="E242" s="32">
        <f t="shared" si="37"/>
        <v>0</v>
      </c>
    </row>
    <row r="243" spans="1:5" hidden="1" outlineLevel="1" x14ac:dyDescent="0.25">
      <c r="A243" s="11"/>
      <c r="B243" s="25"/>
      <c r="C243" s="26"/>
      <c r="D243" s="25">
        <f t="shared" si="36"/>
        <v>0</v>
      </c>
      <c r="E243" s="32">
        <f t="shared" si="37"/>
        <v>0</v>
      </c>
    </row>
    <row r="244" spans="1:5" hidden="1" outlineLevel="1" x14ac:dyDescent="0.25">
      <c r="A244" s="11"/>
      <c r="B244" s="25"/>
      <c r="C244" s="26"/>
      <c r="D244" s="25">
        <f t="shared" si="36"/>
        <v>0</v>
      </c>
      <c r="E244" s="32">
        <f t="shared" si="37"/>
        <v>0</v>
      </c>
    </row>
    <row r="245" spans="1:5" ht="15.75" collapsed="1" thickBot="1" x14ac:dyDescent="0.3">
      <c r="A245" s="28"/>
      <c r="B245" s="30"/>
      <c r="C245" s="30"/>
      <c r="D245" s="30"/>
      <c r="E245" s="31"/>
    </row>
  </sheetData>
  <sortState xmlns:xlrd2="http://schemas.microsoft.com/office/spreadsheetml/2017/richdata2" ref="A175:E178">
    <sortCondition ref="E175:E178"/>
  </sortState>
  <pageMargins left="0.7" right="0.7" top="0.75" bottom="0.75" header="0.3" footer="0.3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3F28-B30E-44A4-BBD6-6C16A473F5B9}">
  <dimension ref="A3:E125"/>
  <sheetViews>
    <sheetView zoomScale="70" zoomScaleNormal="7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C3" sqref="C3:E3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>
      <c r="C3" s="43" t="s">
        <v>124</v>
      </c>
      <c r="D3" s="43"/>
      <c r="E3" s="43"/>
    </row>
    <row r="4" spans="1:5" x14ac:dyDescent="0.25">
      <c r="A4" s="9"/>
      <c r="B4" s="1" t="s">
        <v>35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17</v>
      </c>
      <c r="C6" s="27"/>
      <c r="E6" s="24"/>
    </row>
    <row r="7" spans="1:5" hidden="1" outlineLevel="1" x14ac:dyDescent="0.25">
      <c r="A7" s="11"/>
      <c r="B7" s="25"/>
      <c r="C7" s="26"/>
      <c r="D7" s="25">
        <f t="shared" ref="D7:D16" si="0"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si="0"/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18</v>
      </c>
      <c r="C18" s="27"/>
      <c r="E18" s="24"/>
    </row>
    <row r="19" spans="1:5" hidden="1" outlineLevel="1" x14ac:dyDescent="0.25">
      <c r="A19" s="11"/>
      <c r="B19" s="25"/>
      <c r="C19" s="26"/>
      <c r="D19" s="25">
        <f t="shared" ref="D19:D28" si="2">SUM(B19:C19)</f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2"/>
        <v>0</v>
      </c>
      <c r="E20" s="32">
        <f t="shared" ref="E20:E28" si="3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2"/>
        <v>0</v>
      </c>
      <c r="E21" s="32">
        <f t="shared" si="3"/>
        <v>0</v>
      </c>
    </row>
    <row r="22" spans="1:5" hidden="1" outlineLevel="1" x14ac:dyDescent="0.25">
      <c r="A22" s="11"/>
      <c r="B22" s="25"/>
      <c r="C22" s="26"/>
      <c r="D22" s="25">
        <f t="shared" si="2"/>
        <v>0</v>
      </c>
      <c r="E22" s="32">
        <f t="shared" si="3"/>
        <v>0</v>
      </c>
    </row>
    <row r="23" spans="1:5" hidden="1" outlineLevel="1" x14ac:dyDescent="0.25">
      <c r="A23" s="11"/>
      <c r="B23" s="25"/>
      <c r="C23" s="26"/>
      <c r="D23" s="25">
        <f t="shared" si="2"/>
        <v>0</v>
      </c>
      <c r="E23" s="32">
        <f t="shared" si="3"/>
        <v>0</v>
      </c>
    </row>
    <row r="24" spans="1:5" hidden="1" outlineLevel="1" x14ac:dyDescent="0.25">
      <c r="A24" s="11"/>
      <c r="B24" s="25"/>
      <c r="C24" s="26"/>
      <c r="D24" s="25">
        <f t="shared" si="2"/>
        <v>0</v>
      </c>
      <c r="E24" s="32">
        <f t="shared" si="3"/>
        <v>0</v>
      </c>
    </row>
    <row r="25" spans="1:5" hidden="1" outlineLevel="1" x14ac:dyDescent="0.25">
      <c r="A25" s="11"/>
      <c r="B25" s="25"/>
      <c r="C25" s="26"/>
      <c r="D25" s="25">
        <f t="shared" si="2"/>
        <v>0</v>
      </c>
      <c r="E25" s="32">
        <f t="shared" si="3"/>
        <v>0</v>
      </c>
    </row>
    <row r="26" spans="1:5" hidden="1" outlineLevel="1" x14ac:dyDescent="0.25">
      <c r="A26" s="11"/>
      <c r="B26" s="25"/>
      <c r="C26" s="26"/>
      <c r="D26" s="25">
        <f t="shared" si="2"/>
        <v>0</v>
      </c>
      <c r="E26" s="32">
        <f t="shared" si="3"/>
        <v>0</v>
      </c>
    </row>
    <row r="27" spans="1:5" hidden="1" outlineLevel="1" x14ac:dyDescent="0.25">
      <c r="A27" s="11"/>
      <c r="B27" s="25"/>
      <c r="C27" s="26"/>
      <c r="D27" s="25">
        <f t="shared" si="2"/>
        <v>0</v>
      </c>
      <c r="E27" s="32">
        <f t="shared" si="3"/>
        <v>0</v>
      </c>
    </row>
    <row r="28" spans="1:5" hidden="1" outlineLevel="1" x14ac:dyDescent="0.25">
      <c r="A28" s="11"/>
      <c r="B28" s="25"/>
      <c r="C28" s="26"/>
      <c r="D28" s="25">
        <f t="shared" si="2"/>
        <v>0</v>
      </c>
      <c r="E28" s="32">
        <f t="shared" si="3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19</v>
      </c>
      <c r="C30" s="27"/>
      <c r="E30" s="24"/>
    </row>
    <row r="31" spans="1:5" hidden="1" outlineLevel="1" x14ac:dyDescent="0.25">
      <c r="A31" s="11"/>
      <c r="B31" s="25"/>
      <c r="C31" s="26"/>
      <c r="D31" s="25">
        <f t="shared" ref="D31:D40" si="4">SUM(B31:C31)</f>
        <v>0</v>
      </c>
      <c r="E31" s="32">
        <f>IF(D31&gt;0,RANK(D31,D$31:D$40,0),0)</f>
        <v>0</v>
      </c>
    </row>
    <row r="32" spans="1:5" hidden="1" outlineLevel="1" x14ac:dyDescent="0.25">
      <c r="A32" s="11"/>
      <c r="B32" s="25"/>
      <c r="C32" s="26"/>
      <c r="D32" s="25">
        <f t="shared" si="4"/>
        <v>0</v>
      </c>
      <c r="E32" s="32">
        <f t="shared" ref="E32:E40" si="5">IF(D32&gt;0,RANK(D32,D$31:D$40,0),0)</f>
        <v>0</v>
      </c>
    </row>
    <row r="33" spans="1:5" hidden="1" outlineLevel="1" x14ac:dyDescent="0.25">
      <c r="A33" s="11"/>
      <c r="B33" s="25"/>
      <c r="C33" s="26"/>
      <c r="D33" s="25">
        <f t="shared" si="4"/>
        <v>0</v>
      </c>
      <c r="E33" s="32">
        <f t="shared" si="5"/>
        <v>0</v>
      </c>
    </row>
    <row r="34" spans="1:5" hidden="1" outlineLevel="1" x14ac:dyDescent="0.25">
      <c r="A34" s="11"/>
      <c r="B34" s="25"/>
      <c r="C34" s="26"/>
      <c r="D34" s="25">
        <f t="shared" si="4"/>
        <v>0</v>
      </c>
      <c r="E34" s="32">
        <f t="shared" si="5"/>
        <v>0</v>
      </c>
    </row>
    <row r="35" spans="1:5" hidden="1" outlineLevel="1" x14ac:dyDescent="0.25">
      <c r="A35" s="11"/>
      <c r="B35" s="25"/>
      <c r="C35" s="26"/>
      <c r="D35" s="25">
        <f t="shared" si="4"/>
        <v>0</v>
      </c>
      <c r="E35" s="32">
        <f t="shared" si="5"/>
        <v>0</v>
      </c>
    </row>
    <row r="36" spans="1:5" hidden="1" outlineLevel="1" x14ac:dyDescent="0.25">
      <c r="A36" s="11"/>
      <c r="B36" s="25"/>
      <c r="C36" s="26"/>
      <c r="D36" s="25">
        <f t="shared" si="4"/>
        <v>0</v>
      </c>
      <c r="E36" s="32">
        <f t="shared" si="5"/>
        <v>0</v>
      </c>
    </row>
    <row r="37" spans="1:5" hidden="1" outlineLevel="1" x14ac:dyDescent="0.25">
      <c r="A37" s="11"/>
      <c r="B37" s="25"/>
      <c r="C37" s="26"/>
      <c r="D37" s="25">
        <f t="shared" si="4"/>
        <v>0</v>
      </c>
      <c r="E37" s="32">
        <f t="shared" si="5"/>
        <v>0</v>
      </c>
    </row>
    <row r="38" spans="1:5" hidden="1" outlineLevel="1" x14ac:dyDescent="0.25">
      <c r="A38" s="11"/>
      <c r="B38" s="25"/>
      <c r="C38" s="26"/>
      <c r="D38" s="25">
        <f t="shared" si="4"/>
        <v>0</v>
      </c>
      <c r="E38" s="32">
        <f t="shared" si="5"/>
        <v>0</v>
      </c>
    </row>
    <row r="39" spans="1:5" hidden="1" outlineLevel="1" x14ac:dyDescent="0.25">
      <c r="A39" s="11"/>
      <c r="B39" s="25"/>
      <c r="C39" s="26"/>
      <c r="D39" s="25">
        <f t="shared" si="4"/>
        <v>0</v>
      </c>
      <c r="E39" s="32">
        <f t="shared" si="5"/>
        <v>0</v>
      </c>
    </row>
    <row r="40" spans="1:5" hidden="1" outlineLevel="1" x14ac:dyDescent="0.25">
      <c r="A40" s="11"/>
      <c r="B40" s="25"/>
      <c r="C40" s="26"/>
      <c r="D40" s="25">
        <f t="shared" si="4"/>
        <v>0</v>
      </c>
      <c r="E40" s="32">
        <f t="shared" si="5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20</v>
      </c>
      <c r="C42" s="27"/>
      <c r="E42" s="24"/>
    </row>
    <row r="43" spans="1:5" x14ac:dyDescent="0.25">
      <c r="A43" s="11" t="s">
        <v>55</v>
      </c>
      <c r="B43" s="39">
        <v>69.5</v>
      </c>
      <c r="C43" s="26"/>
      <c r="D43" s="25">
        <f>SUM(B43:C43)</f>
        <v>69.5</v>
      </c>
      <c r="E43" s="32">
        <f>IF(D43&gt;0,RANK(D43,D$43:D$52,0),0)</f>
        <v>1</v>
      </c>
    </row>
    <row r="44" spans="1:5" x14ac:dyDescent="0.25">
      <c r="A44" s="11" t="s">
        <v>56</v>
      </c>
      <c r="B44" s="25">
        <v>69.400000000000006</v>
      </c>
      <c r="C44" s="26"/>
      <c r="D44" s="25">
        <f>SUM(B44:C44)</f>
        <v>69.400000000000006</v>
      </c>
      <c r="E44" s="32">
        <f>IF(D44&gt;0,RANK(D44,D$43:D$52,0),0)</f>
        <v>2</v>
      </c>
    </row>
    <row r="45" spans="1:5" hidden="1" outlineLevel="1" x14ac:dyDescent="0.25">
      <c r="A45" s="11"/>
      <c r="B45" s="25"/>
      <c r="C45" s="26"/>
      <c r="D45" s="25">
        <f t="shared" ref="D45:D52" si="6">SUM(B45:C45)</f>
        <v>0</v>
      </c>
      <c r="E45" s="32">
        <f t="shared" ref="E45:E52" si="7">IF(D45&gt;0,RANK(D45,D$43:D$52,0),0)</f>
        <v>0</v>
      </c>
    </row>
    <row r="46" spans="1:5" hidden="1" outlineLevel="1" x14ac:dyDescent="0.25">
      <c r="A46" s="11"/>
      <c r="B46" s="25"/>
      <c r="C46" s="26"/>
      <c r="D46" s="25">
        <f t="shared" si="6"/>
        <v>0</v>
      </c>
      <c r="E46" s="32">
        <f t="shared" si="7"/>
        <v>0</v>
      </c>
    </row>
    <row r="47" spans="1:5" hidden="1" outlineLevel="1" x14ac:dyDescent="0.25">
      <c r="A47" s="11"/>
      <c r="B47" s="25"/>
      <c r="C47" s="26"/>
      <c r="D47" s="25">
        <f t="shared" si="6"/>
        <v>0</v>
      </c>
      <c r="E47" s="32">
        <f t="shared" si="7"/>
        <v>0</v>
      </c>
    </row>
    <row r="48" spans="1:5" hidden="1" outlineLevel="1" x14ac:dyDescent="0.25">
      <c r="A48" s="11"/>
      <c r="B48" s="25"/>
      <c r="C48" s="26"/>
      <c r="D48" s="25">
        <f t="shared" si="6"/>
        <v>0</v>
      </c>
      <c r="E48" s="32">
        <f t="shared" si="7"/>
        <v>0</v>
      </c>
    </row>
    <row r="49" spans="1:5" hidden="1" outlineLevel="1" x14ac:dyDescent="0.25">
      <c r="A49" s="11"/>
      <c r="B49" s="25"/>
      <c r="C49" s="26"/>
      <c r="D49" s="25">
        <f t="shared" si="6"/>
        <v>0</v>
      </c>
      <c r="E49" s="32">
        <f t="shared" si="7"/>
        <v>0</v>
      </c>
    </row>
    <row r="50" spans="1:5" hidden="1" outlineLevel="1" x14ac:dyDescent="0.25">
      <c r="A50" s="11"/>
      <c r="B50" s="25"/>
      <c r="C50" s="26"/>
      <c r="D50" s="25">
        <f t="shared" si="6"/>
        <v>0</v>
      </c>
      <c r="E50" s="32">
        <f t="shared" si="7"/>
        <v>0</v>
      </c>
    </row>
    <row r="51" spans="1:5" hidden="1" outlineLevel="1" x14ac:dyDescent="0.25">
      <c r="A51" s="11"/>
      <c r="B51" s="25"/>
      <c r="C51" s="26"/>
      <c r="D51" s="25">
        <f t="shared" si="6"/>
        <v>0</v>
      </c>
      <c r="E51" s="32">
        <f t="shared" si="7"/>
        <v>0</v>
      </c>
    </row>
    <row r="52" spans="1:5" hidden="1" outlineLevel="1" x14ac:dyDescent="0.25">
      <c r="A52" s="11"/>
      <c r="B52" s="25"/>
      <c r="C52" s="26"/>
      <c r="D52" s="25">
        <f t="shared" si="6"/>
        <v>0</v>
      </c>
      <c r="E52" s="32">
        <f t="shared" si="7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21</v>
      </c>
      <c r="C54" s="27"/>
      <c r="E54" s="24"/>
    </row>
    <row r="55" spans="1:5" x14ac:dyDescent="0.25">
      <c r="A55" s="11" t="s">
        <v>73</v>
      </c>
      <c r="B55" s="25">
        <v>78.400000000000006</v>
      </c>
      <c r="C55" s="26"/>
      <c r="D55" s="25">
        <f t="shared" ref="D55:D64" si="8">SUM(B55:C55)</f>
        <v>78.400000000000006</v>
      </c>
      <c r="E55" s="32">
        <f>IF(D55&gt;0,RANK(D55,D$55:D$64,0),0)</f>
        <v>1</v>
      </c>
    </row>
    <row r="56" spans="1:5" x14ac:dyDescent="0.25">
      <c r="A56" s="11" t="s">
        <v>75</v>
      </c>
      <c r="B56" s="25">
        <v>72.400000000000006</v>
      </c>
      <c r="C56" s="26"/>
      <c r="D56" s="25">
        <f t="shared" si="8"/>
        <v>72.400000000000006</v>
      </c>
      <c r="E56" s="32">
        <f t="shared" ref="E56:E64" si="9">IF(D56&gt;0,RANK(D56,D$55:D$64,0),0)</f>
        <v>2</v>
      </c>
    </row>
    <row r="57" spans="1:5" hidden="1" outlineLevel="1" x14ac:dyDescent="0.25">
      <c r="A57" s="11"/>
      <c r="B57" s="25"/>
      <c r="C57" s="26"/>
      <c r="D57" s="25">
        <f t="shared" si="8"/>
        <v>0</v>
      </c>
      <c r="E57" s="32">
        <f t="shared" si="9"/>
        <v>0</v>
      </c>
    </row>
    <row r="58" spans="1:5" hidden="1" outlineLevel="1" x14ac:dyDescent="0.25">
      <c r="A58" s="11"/>
      <c r="B58" s="25"/>
      <c r="C58" s="26"/>
      <c r="D58" s="25">
        <f t="shared" si="8"/>
        <v>0</v>
      </c>
      <c r="E58" s="32">
        <f t="shared" si="9"/>
        <v>0</v>
      </c>
    </row>
    <row r="59" spans="1:5" hidden="1" outlineLevel="1" x14ac:dyDescent="0.25">
      <c r="A59" s="11"/>
      <c r="B59" s="25"/>
      <c r="C59" s="26"/>
      <c r="D59" s="25">
        <f t="shared" si="8"/>
        <v>0</v>
      </c>
      <c r="E59" s="32">
        <f t="shared" si="9"/>
        <v>0</v>
      </c>
    </row>
    <row r="60" spans="1:5" hidden="1" outlineLevel="1" x14ac:dyDescent="0.25">
      <c r="A60" s="11"/>
      <c r="B60" s="25"/>
      <c r="C60" s="26"/>
      <c r="D60" s="25">
        <f t="shared" si="8"/>
        <v>0</v>
      </c>
      <c r="E60" s="32">
        <f t="shared" si="9"/>
        <v>0</v>
      </c>
    </row>
    <row r="61" spans="1:5" hidden="1" outlineLevel="1" x14ac:dyDescent="0.25">
      <c r="A61" s="11"/>
      <c r="B61" s="25"/>
      <c r="C61" s="26"/>
      <c r="D61" s="25">
        <f t="shared" si="8"/>
        <v>0</v>
      </c>
      <c r="E61" s="32">
        <f t="shared" si="9"/>
        <v>0</v>
      </c>
    </row>
    <row r="62" spans="1:5" hidden="1" outlineLevel="1" x14ac:dyDescent="0.25">
      <c r="A62" s="11"/>
      <c r="B62" s="25"/>
      <c r="C62" s="26"/>
      <c r="D62" s="25">
        <f t="shared" si="8"/>
        <v>0</v>
      </c>
      <c r="E62" s="32">
        <f t="shared" si="9"/>
        <v>0</v>
      </c>
    </row>
    <row r="63" spans="1:5" hidden="1" outlineLevel="1" x14ac:dyDescent="0.25">
      <c r="A63" s="11"/>
      <c r="B63" s="25"/>
      <c r="C63" s="26"/>
      <c r="D63" s="25">
        <f t="shared" si="8"/>
        <v>0</v>
      </c>
      <c r="E63" s="32">
        <f t="shared" si="9"/>
        <v>0</v>
      </c>
    </row>
    <row r="64" spans="1:5" hidden="1" outlineLevel="1" x14ac:dyDescent="0.25">
      <c r="A64" s="11"/>
      <c r="B64" s="25"/>
      <c r="C64" s="26"/>
      <c r="D64" s="25">
        <f t="shared" si="8"/>
        <v>0</v>
      </c>
      <c r="E64" s="32">
        <f t="shared" si="9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27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10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10"/>
        <v>0</v>
      </c>
      <c r="E68" s="32">
        <f t="shared" ref="E68:E76" si="11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10"/>
        <v>0</v>
      </c>
      <c r="E69" s="32">
        <f t="shared" si="11"/>
        <v>0</v>
      </c>
    </row>
    <row r="70" spans="1:5" hidden="1" outlineLevel="1" x14ac:dyDescent="0.25">
      <c r="A70" s="11"/>
      <c r="B70" s="25"/>
      <c r="C70" s="26"/>
      <c r="D70" s="25">
        <f t="shared" si="10"/>
        <v>0</v>
      </c>
      <c r="E70" s="32">
        <f t="shared" si="11"/>
        <v>0</v>
      </c>
    </row>
    <row r="71" spans="1:5" hidden="1" outlineLevel="1" x14ac:dyDescent="0.25">
      <c r="A71" s="11"/>
      <c r="B71" s="25"/>
      <c r="C71" s="26"/>
      <c r="D71" s="25">
        <f t="shared" si="10"/>
        <v>0</v>
      </c>
      <c r="E71" s="32">
        <f t="shared" si="11"/>
        <v>0</v>
      </c>
    </row>
    <row r="72" spans="1:5" hidden="1" outlineLevel="1" x14ac:dyDescent="0.25">
      <c r="A72" s="11"/>
      <c r="B72" s="25"/>
      <c r="C72" s="26"/>
      <c r="D72" s="25">
        <f t="shared" si="10"/>
        <v>0</v>
      </c>
      <c r="E72" s="32">
        <f t="shared" si="11"/>
        <v>0</v>
      </c>
    </row>
    <row r="73" spans="1:5" hidden="1" outlineLevel="1" x14ac:dyDescent="0.25">
      <c r="A73" s="11"/>
      <c r="B73" s="25"/>
      <c r="C73" s="26"/>
      <c r="D73" s="25">
        <f t="shared" si="10"/>
        <v>0</v>
      </c>
      <c r="E73" s="32">
        <f t="shared" si="11"/>
        <v>0</v>
      </c>
    </row>
    <row r="74" spans="1:5" hidden="1" outlineLevel="1" x14ac:dyDescent="0.25">
      <c r="A74" s="11"/>
      <c r="B74" s="25"/>
      <c r="C74" s="26"/>
      <c r="D74" s="25">
        <f t="shared" si="10"/>
        <v>0</v>
      </c>
      <c r="E74" s="32">
        <f t="shared" si="11"/>
        <v>0</v>
      </c>
    </row>
    <row r="75" spans="1:5" hidden="1" outlineLevel="1" x14ac:dyDescent="0.25">
      <c r="A75" s="11"/>
      <c r="B75" s="25"/>
      <c r="C75" s="26"/>
      <c r="D75" s="25">
        <f t="shared" si="10"/>
        <v>0</v>
      </c>
      <c r="E75" s="32">
        <f t="shared" si="11"/>
        <v>0</v>
      </c>
    </row>
    <row r="76" spans="1:5" hidden="1" outlineLevel="1" x14ac:dyDescent="0.25">
      <c r="A76" s="11"/>
      <c r="B76" s="25"/>
      <c r="C76" s="26"/>
      <c r="D76" s="25">
        <f t="shared" si="10"/>
        <v>0</v>
      </c>
      <c r="E76" s="32">
        <f t="shared" si="11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28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2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2"/>
        <v>0</v>
      </c>
      <c r="E80" s="32">
        <f t="shared" ref="E80:E88" si="13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2"/>
        <v>0</v>
      </c>
      <c r="E81" s="32">
        <f t="shared" si="13"/>
        <v>0</v>
      </c>
    </row>
    <row r="82" spans="1:5" hidden="1" outlineLevel="1" x14ac:dyDescent="0.25">
      <c r="A82" s="11"/>
      <c r="B82" s="25"/>
      <c r="C82" s="26"/>
      <c r="D82" s="25">
        <f t="shared" si="12"/>
        <v>0</v>
      </c>
      <c r="E82" s="32">
        <f t="shared" si="13"/>
        <v>0</v>
      </c>
    </row>
    <row r="83" spans="1:5" hidden="1" outlineLevel="1" x14ac:dyDescent="0.25">
      <c r="A83" s="11"/>
      <c r="B83" s="25"/>
      <c r="C83" s="26"/>
      <c r="D83" s="25">
        <f t="shared" si="12"/>
        <v>0</v>
      </c>
      <c r="E83" s="32">
        <f t="shared" si="13"/>
        <v>0</v>
      </c>
    </row>
    <row r="84" spans="1:5" hidden="1" outlineLevel="1" x14ac:dyDescent="0.25">
      <c r="A84" s="11"/>
      <c r="B84" s="25"/>
      <c r="C84" s="26"/>
      <c r="D84" s="25">
        <f t="shared" si="12"/>
        <v>0</v>
      </c>
      <c r="E84" s="32">
        <f t="shared" si="13"/>
        <v>0</v>
      </c>
    </row>
    <row r="85" spans="1:5" hidden="1" outlineLevel="1" x14ac:dyDescent="0.25">
      <c r="A85" s="11"/>
      <c r="B85" s="25"/>
      <c r="C85" s="26"/>
      <c r="D85" s="25">
        <f t="shared" si="12"/>
        <v>0</v>
      </c>
      <c r="E85" s="32">
        <f t="shared" si="13"/>
        <v>0</v>
      </c>
    </row>
    <row r="86" spans="1:5" hidden="1" outlineLevel="1" x14ac:dyDescent="0.25">
      <c r="A86" s="11"/>
      <c r="B86" s="25"/>
      <c r="C86" s="26"/>
      <c r="D86" s="25">
        <f t="shared" si="12"/>
        <v>0</v>
      </c>
      <c r="E86" s="32">
        <f t="shared" si="13"/>
        <v>0</v>
      </c>
    </row>
    <row r="87" spans="1:5" hidden="1" outlineLevel="1" x14ac:dyDescent="0.25">
      <c r="A87" s="11"/>
      <c r="B87" s="25"/>
      <c r="C87" s="26"/>
      <c r="D87" s="25">
        <f t="shared" si="12"/>
        <v>0</v>
      </c>
      <c r="E87" s="32">
        <f t="shared" si="13"/>
        <v>0</v>
      </c>
    </row>
    <row r="88" spans="1:5" hidden="1" outlineLevel="1" x14ac:dyDescent="0.25">
      <c r="A88" s="11"/>
      <c r="B88" s="25"/>
      <c r="C88" s="26"/>
      <c r="D88" s="25">
        <f t="shared" si="12"/>
        <v>0</v>
      </c>
      <c r="E88" s="32">
        <f t="shared" si="13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29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4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4"/>
        <v>0</v>
      </c>
      <c r="E92" s="32">
        <f t="shared" ref="E92:E100" si="15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4"/>
        <v>0</v>
      </c>
      <c r="E93" s="32">
        <f t="shared" si="15"/>
        <v>0</v>
      </c>
    </row>
    <row r="94" spans="1:5" hidden="1" outlineLevel="1" x14ac:dyDescent="0.25">
      <c r="A94" s="11"/>
      <c r="B94" s="25"/>
      <c r="C94" s="26"/>
      <c r="D94" s="25">
        <f t="shared" si="14"/>
        <v>0</v>
      </c>
      <c r="E94" s="32">
        <f t="shared" si="15"/>
        <v>0</v>
      </c>
    </row>
    <row r="95" spans="1:5" hidden="1" outlineLevel="1" x14ac:dyDescent="0.25">
      <c r="A95" s="11"/>
      <c r="B95" s="25"/>
      <c r="C95" s="26"/>
      <c r="D95" s="25">
        <f t="shared" si="14"/>
        <v>0</v>
      </c>
      <c r="E95" s="32">
        <f t="shared" si="15"/>
        <v>0</v>
      </c>
    </row>
    <row r="96" spans="1:5" hidden="1" outlineLevel="1" x14ac:dyDescent="0.25">
      <c r="A96" s="11"/>
      <c r="B96" s="25"/>
      <c r="C96" s="26"/>
      <c r="D96" s="25">
        <f t="shared" si="14"/>
        <v>0</v>
      </c>
      <c r="E96" s="32">
        <f t="shared" si="15"/>
        <v>0</v>
      </c>
    </row>
    <row r="97" spans="1:5" hidden="1" outlineLevel="1" x14ac:dyDescent="0.25">
      <c r="A97" s="11"/>
      <c r="B97" s="25"/>
      <c r="C97" s="26"/>
      <c r="D97" s="25">
        <f t="shared" si="14"/>
        <v>0</v>
      </c>
      <c r="E97" s="32">
        <f t="shared" si="15"/>
        <v>0</v>
      </c>
    </row>
    <row r="98" spans="1:5" hidden="1" outlineLevel="1" x14ac:dyDescent="0.25">
      <c r="A98" s="11"/>
      <c r="B98" s="25"/>
      <c r="C98" s="26"/>
      <c r="D98" s="25">
        <f t="shared" si="14"/>
        <v>0</v>
      </c>
      <c r="E98" s="32">
        <f t="shared" si="15"/>
        <v>0</v>
      </c>
    </row>
    <row r="99" spans="1:5" hidden="1" outlineLevel="1" x14ac:dyDescent="0.25">
      <c r="A99" s="11"/>
      <c r="B99" s="25"/>
      <c r="C99" s="26"/>
      <c r="D99" s="25">
        <f t="shared" si="14"/>
        <v>0</v>
      </c>
      <c r="E99" s="32">
        <f t="shared" si="15"/>
        <v>0</v>
      </c>
    </row>
    <row r="100" spans="1:5" hidden="1" outlineLevel="1" x14ac:dyDescent="0.25">
      <c r="A100" s="11"/>
      <c r="B100" s="25"/>
      <c r="C100" s="26"/>
      <c r="D100" s="25">
        <f t="shared" si="14"/>
        <v>0</v>
      </c>
      <c r="E100" s="32">
        <f t="shared" si="15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30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6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6"/>
        <v>0</v>
      </c>
      <c r="E104" s="32">
        <f t="shared" ref="E104:E112" si="17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6"/>
        <v>0</v>
      </c>
      <c r="E105" s="32">
        <f t="shared" si="17"/>
        <v>0</v>
      </c>
    </row>
    <row r="106" spans="1:5" hidden="1" outlineLevel="1" x14ac:dyDescent="0.25">
      <c r="A106" s="11"/>
      <c r="B106" s="25"/>
      <c r="C106" s="26"/>
      <c r="D106" s="25">
        <f t="shared" si="16"/>
        <v>0</v>
      </c>
      <c r="E106" s="32">
        <f t="shared" si="17"/>
        <v>0</v>
      </c>
    </row>
    <row r="107" spans="1:5" hidden="1" outlineLevel="1" x14ac:dyDescent="0.25">
      <c r="A107" s="11"/>
      <c r="B107" s="25"/>
      <c r="C107" s="26"/>
      <c r="D107" s="25">
        <f t="shared" si="16"/>
        <v>0</v>
      </c>
      <c r="E107" s="32">
        <f t="shared" si="17"/>
        <v>0</v>
      </c>
    </row>
    <row r="108" spans="1:5" hidden="1" outlineLevel="1" x14ac:dyDescent="0.25">
      <c r="A108" s="11"/>
      <c r="B108" s="25"/>
      <c r="C108" s="26"/>
      <c r="D108" s="25">
        <f t="shared" si="16"/>
        <v>0</v>
      </c>
      <c r="E108" s="32">
        <f t="shared" si="17"/>
        <v>0</v>
      </c>
    </row>
    <row r="109" spans="1:5" hidden="1" outlineLevel="1" x14ac:dyDescent="0.25">
      <c r="A109" s="11"/>
      <c r="B109" s="25"/>
      <c r="C109" s="26"/>
      <c r="D109" s="25">
        <f t="shared" si="16"/>
        <v>0</v>
      </c>
      <c r="E109" s="32">
        <f t="shared" si="17"/>
        <v>0</v>
      </c>
    </row>
    <row r="110" spans="1:5" hidden="1" outlineLevel="1" x14ac:dyDescent="0.25">
      <c r="A110" s="11"/>
      <c r="B110" s="25"/>
      <c r="C110" s="26"/>
      <c r="D110" s="25">
        <f t="shared" si="16"/>
        <v>0</v>
      </c>
      <c r="E110" s="32">
        <f t="shared" si="17"/>
        <v>0</v>
      </c>
    </row>
    <row r="111" spans="1:5" hidden="1" outlineLevel="1" x14ac:dyDescent="0.25">
      <c r="A111" s="11"/>
      <c r="B111" s="25"/>
      <c r="C111" s="26"/>
      <c r="D111" s="25">
        <f t="shared" si="16"/>
        <v>0</v>
      </c>
      <c r="E111" s="32">
        <f t="shared" si="17"/>
        <v>0</v>
      </c>
    </row>
    <row r="112" spans="1:5" hidden="1" outlineLevel="1" x14ac:dyDescent="0.25">
      <c r="A112" s="11"/>
      <c r="B112" s="25"/>
      <c r="C112" s="26"/>
      <c r="D112" s="25">
        <f t="shared" si="16"/>
        <v>0</v>
      </c>
      <c r="E112" s="32">
        <f t="shared" si="17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31</v>
      </c>
      <c r="E114" s="24"/>
    </row>
    <row r="115" spans="1:5" x14ac:dyDescent="0.25">
      <c r="A115" s="11" t="s">
        <v>100</v>
      </c>
      <c r="B115" s="25">
        <v>89.5</v>
      </c>
      <c r="C115" s="26"/>
      <c r="D115" s="25">
        <f>SUM(B115:C115)</f>
        <v>89.5</v>
      </c>
      <c r="E115" s="32">
        <f>IF(D115&gt;0,RANK(D115,D$115:D$124,0),0)</f>
        <v>1</v>
      </c>
    </row>
    <row r="116" spans="1:5" x14ac:dyDescent="0.25">
      <c r="A116" s="11" t="s">
        <v>76</v>
      </c>
      <c r="B116" s="25">
        <v>80.5</v>
      </c>
      <c r="C116" s="26"/>
      <c r="D116" s="25">
        <f>SUM(B116:C116)</f>
        <v>80.5</v>
      </c>
      <c r="E116" s="32">
        <f>IF(D116&gt;0,RANK(D116,D$115:D$124,0),0)</f>
        <v>2</v>
      </c>
    </row>
    <row r="117" spans="1:5" x14ac:dyDescent="0.25">
      <c r="A117" s="11" t="s">
        <v>74</v>
      </c>
      <c r="B117" s="25">
        <v>79.5</v>
      </c>
      <c r="C117" s="26"/>
      <c r="D117" s="25">
        <f>SUM(B117:C117)</f>
        <v>79.5</v>
      </c>
      <c r="E117" s="32">
        <f>IF(D117&gt;0,RANK(D117,D$115:D$124,0),0)</f>
        <v>3</v>
      </c>
    </row>
    <row r="118" spans="1:5" hidden="1" x14ac:dyDescent="0.25">
      <c r="A118" s="11"/>
      <c r="B118" s="25"/>
      <c r="C118" s="26"/>
      <c r="D118" s="25">
        <f t="shared" ref="D118:D124" si="18">SUM(B118:C118)</f>
        <v>0</v>
      </c>
      <c r="E118" s="32">
        <f t="shared" ref="E118:E124" si="19">IF(D118&gt;0,RANK(D118,D$115:D$124,0),0)</f>
        <v>0</v>
      </c>
    </row>
    <row r="119" spans="1:5" hidden="1" outlineLevel="1" x14ac:dyDescent="0.25">
      <c r="A119" s="11"/>
      <c r="B119" s="25"/>
      <c r="C119" s="26"/>
      <c r="D119" s="25">
        <f t="shared" si="18"/>
        <v>0</v>
      </c>
      <c r="E119" s="32">
        <f t="shared" si="19"/>
        <v>0</v>
      </c>
    </row>
    <row r="120" spans="1:5" hidden="1" outlineLevel="1" x14ac:dyDescent="0.25">
      <c r="A120" s="11"/>
      <c r="B120" s="25"/>
      <c r="C120" s="26"/>
      <c r="D120" s="25">
        <f t="shared" si="18"/>
        <v>0</v>
      </c>
      <c r="E120" s="32">
        <f t="shared" si="19"/>
        <v>0</v>
      </c>
    </row>
    <row r="121" spans="1:5" hidden="1" outlineLevel="1" x14ac:dyDescent="0.25">
      <c r="A121" s="11"/>
      <c r="B121" s="25"/>
      <c r="C121" s="26"/>
      <c r="D121" s="25">
        <f t="shared" si="18"/>
        <v>0</v>
      </c>
      <c r="E121" s="32">
        <f t="shared" si="19"/>
        <v>0</v>
      </c>
    </row>
    <row r="122" spans="1:5" hidden="1" outlineLevel="1" x14ac:dyDescent="0.25">
      <c r="A122" s="11"/>
      <c r="B122" s="25"/>
      <c r="C122" s="26"/>
      <c r="D122" s="25">
        <f t="shared" si="18"/>
        <v>0</v>
      </c>
      <c r="E122" s="32">
        <f t="shared" si="19"/>
        <v>0</v>
      </c>
    </row>
    <row r="123" spans="1:5" hidden="1" outlineLevel="1" x14ac:dyDescent="0.25">
      <c r="A123" s="11"/>
      <c r="B123" s="25"/>
      <c r="C123" s="26"/>
      <c r="D123" s="25">
        <f t="shared" si="18"/>
        <v>0</v>
      </c>
      <c r="E123" s="32">
        <f t="shared" si="19"/>
        <v>0</v>
      </c>
    </row>
    <row r="124" spans="1:5" hidden="1" outlineLevel="1" x14ac:dyDescent="0.25">
      <c r="A124" s="11"/>
      <c r="B124" s="25"/>
      <c r="C124" s="26"/>
      <c r="D124" s="25">
        <f t="shared" si="18"/>
        <v>0</v>
      </c>
      <c r="E124" s="32">
        <f t="shared" si="19"/>
        <v>0</v>
      </c>
    </row>
    <row r="125" spans="1:5" ht="15.75" collapsed="1" thickBot="1" x14ac:dyDescent="0.3">
      <c r="A125" s="28"/>
      <c r="B125" s="30"/>
      <c r="C125" s="30"/>
      <c r="D125" s="30"/>
      <c r="E125" s="31"/>
    </row>
  </sheetData>
  <sortState xmlns:xlrd2="http://schemas.microsoft.com/office/spreadsheetml/2017/richdata2" ref="A115:E117">
    <sortCondition ref="E115:E11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Regional Pageant</vt:lpstr>
      <vt:lpstr>Cups</vt:lpstr>
      <vt:lpstr>Basic March</vt:lpstr>
      <vt:lpstr>Artistic Twirl</vt:lpstr>
      <vt:lpstr>Artistic Pair</vt:lpstr>
      <vt:lpstr>XStrut</vt:lpstr>
      <vt:lpstr>Solo</vt:lpstr>
      <vt:lpstr>2Baton</vt:lpstr>
      <vt:lpstr>3Baton</vt:lpstr>
      <vt:lpstr>Duet</vt:lpstr>
      <vt:lpstr>Rhythmic Twirl</vt:lpstr>
      <vt:lpstr>Rhythmic Pair</vt:lpstr>
      <vt:lpstr>Teams</vt:lpstr>
    </vt:vector>
  </TitlesOfParts>
  <Company>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Saunders</dc:creator>
  <cp:lastModifiedBy>Kimberly Saunders</cp:lastModifiedBy>
  <cp:lastPrinted>2024-03-03T22:26:49Z</cp:lastPrinted>
  <dcterms:created xsi:type="dcterms:W3CDTF">2024-02-27T14:01:55Z</dcterms:created>
  <dcterms:modified xsi:type="dcterms:W3CDTF">2024-03-04T13:52:15Z</dcterms:modified>
</cp:coreProperties>
</file>